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ec-ffs02\MB\管理部組織用\0.複数グループで共用\26.QC地区長会社関係(MB16)\2021秋桜大会\04-依頼書関係(発表サークル・講師・事前審査他）\2021年度秋桜大会_審査\"/>
    </mc:Choice>
  </mc:AlternateContent>
  <bookViews>
    <workbookView xWindow="0" yWindow="0" windowWidth="20490" windowHeight="7440"/>
  </bookViews>
  <sheets>
    <sheet name="検討結果" sheetId="2" r:id="rId1"/>
    <sheet name="ＪＨＳ(まとめ)" sheetId="3" r:id="rId2"/>
    <sheet name="ＪＨＳ(清水)" sheetId="19" r:id="rId3"/>
    <sheet name="ＪＨＳ (鈴木）" sheetId="17" r:id="rId4"/>
    <sheet name="ＪＨＳ（新村）" sheetId="18" r:id="rId5"/>
  </sheets>
  <definedNames>
    <definedName name="_xlnm.Print_Area" localSheetId="3">'ＪＨＳ (鈴木）'!$A$1:$R$77</definedName>
    <definedName name="_xlnm.Print_Area" localSheetId="1">'ＪＨＳ(まとめ)'!$A$1:$R$77</definedName>
    <definedName name="_xlnm.Print_Area" localSheetId="4">'ＪＨＳ（新村）'!$A$1:$R$77</definedName>
    <definedName name="_xlnm.Print_Area" localSheetId="2">'ＪＨＳ(清水)'!$A$1:$R$77</definedName>
    <definedName name="_xlnm.Print_Titles" localSheetId="3">'ＪＨＳ (鈴木）'!$A:$B</definedName>
    <definedName name="_xlnm.Print_Titles" localSheetId="1">'ＪＨＳ(まとめ)'!$A:$B</definedName>
    <definedName name="_xlnm.Print_Titles" localSheetId="4">'ＪＨＳ（新村）'!$A:$B</definedName>
    <definedName name="_xlnm.Print_Titles" localSheetId="2">'ＪＨＳ(清水)'!$A:$B</definedName>
  </definedNames>
  <calcPr calcId="162913"/>
</workbook>
</file>

<file path=xl/calcChain.xml><?xml version="1.0" encoding="utf-8"?>
<calcChain xmlns="http://schemas.openxmlformats.org/spreadsheetml/2006/main">
  <c r="D7" i="2" l="1"/>
  <c r="D6" i="2"/>
  <c r="D5" i="2"/>
  <c r="D4" i="2"/>
  <c r="B7" i="2"/>
  <c r="B6" i="2"/>
  <c r="B5" i="2"/>
  <c r="B4" i="2"/>
  <c r="R2" i="18"/>
  <c r="N2" i="18"/>
  <c r="J2" i="18"/>
  <c r="F2" i="18"/>
  <c r="R2" i="17"/>
  <c r="N2" i="17"/>
  <c r="J2" i="17"/>
  <c r="F2" i="17"/>
  <c r="R2" i="19"/>
  <c r="N2" i="19"/>
  <c r="J2" i="19"/>
  <c r="F2" i="19"/>
  <c r="V71" i="19"/>
  <c r="V71" i="3"/>
  <c r="AA71" i="3"/>
  <c r="L1" i="2"/>
  <c r="R2" i="3" l="1"/>
  <c r="N2" i="3"/>
  <c r="J2" i="3"/>
  <c r="F2" i="3"/>
  <c r="Q65" i="3" l="1"/>
  <c r="P65" i="3"/>
  <c r="O65" i="3"/>
  <c r="Q59" i="3"/>
  <c r="P59" i="3"/>
  <c r="O59" i="3"/>
  <c r="Q53" i="3"/>
  <c r="P53" i="3"/>
  <c r="O53" i="3"/>
  <c r="Q47" i="3"/>
  <c r="P47" i="3"/>
  <c r="O47" i="3"/>
  <c r="Q41" i="3"/>
  <c r="P41" i="3"/>
  <c r="O41" i="3"/>
  <c r="Q35" i="3"/>
  <c r="P35" i="3"/>
  <c r="O35" i="3"/>
  <c r="Q29" i="3"/>
  <c r="P29" i="3"/>
  <c r="O29" i="3"/>
  <c r="Q23" i="3"/>
  <c r="P23" i="3"/>
  <c r="O23" i="3"/>
  <c r="Q17" i="3"/>
  <c r="P17" i="3"/>
  <c r="O17" i="3"/>
  <c r="Q11" i="3"/>
  <c r="P11" i="3"/>
  <c r="O11" i="3"/>
  <c r="Q5" i="3"/>
  <c r="P5" i="3"/>
  <c r="O5" i="3"/>
  <c r="M65" i="3"/>
  <c r="L65" i="3"/>
  <c r="K65" i="3"/>
  <c r="M59" i="3"/>
  <c r="L59" i="3"/>
  <c r="K59" i="3"/>
  <c r="M53" i="3"/>
  <c r="L53" i="3"/>
  <c r="K53" i="3"/>
  <c r="M47" i="3"/>
  <c r="L47" i="3"/>
  <c r="K47" i="3"/>
  <c r="M41" i="3"/>
  <c r="L41" i="3"/>
  <c r="K41" i="3"/>
  <c r="M35" i="3"/>
  <c r="L35" i="3"/>
  <c r="K35" i="3"/>
  <c r="M29" i="3"/>
  <c r="L29" i="3"/>
  <c r="K29" i="3"/>
  <c r="M23" i="3"/>
  <c r="L23" i="3"/>
  <c r="K23" i="3"/>
  <c r="M17" i="3"/>
  <c r="L17" i="3"/>
  <c r="K17" i="3"/>
  <c r="M11" i="3"/>
  <c r="L11" i="3"/>
  <c r="K11" i="3"/>
  <c r="M5" i="3"/>
  <c r="L5" i="3"/>
  <c r="K5" i="3"/>
  <c r="I65" i="3"/>
  <c r="H65" i="3"/>
  <c r="G65" i="3"/>
  <c r="I59" i="3"/>
  <c r="H59" i="3"/>
  <c r="G59" i="3"/>
  <c r="I53" i="3"/>
  <c r="H53" i="3"/>
  <c r="G53" i="3"/>
  <c r="I47" i="3"/>
  <c r="H47" i="3"/>
  <c r="G47" i="3"/>
  <c r="I41" i="3"/>
  <c r="H41" i="3"/>
  <c r="G41" i="3"/>
  <c r="I35" i="3"/>
  <c r="H35" i="3"/>
  <c r="G35" i="3"/>
  <c r="I29" i="3"/>
  <c r="H29" i="3"/>
  <c r="G29" i="3"/>
  <c r="I23" i="3"/>
  <c r="H23" i="3"/>
  <c r="G23" i="3"/>
  <c r="I17" i="3"/>
  <c r="H17" i="3"/>
  <c r="G17" i="3"/>
  <c r="I11" i="3"/>
  <c r="H11" i="3"/>
  <c r="G11" i="3"/>
  <c r="I5" i="3"/>
  <c r="H5" i="3"/>
  <c r="G5" i="3"/>
  <c r="E65" i="3"/>
  <c r="E59" i="3"/>
  <c r="E53" i="3"/>
  <c r="E47" i="3"/>
  <c r="E41" i="3"/>
  <c r="E35" i="3"/>
  <c r="E29" i="3"/>
  <c r="E23" i="3"/>
  <c r="E17" i="3"/>
  <c r="E11" i="3"/>
  <c r="E5" i="3"/>
  <c r="D65" i="3"/>
  <c r="D59" i="3"/>
  <c r="D53" i="3"/>
  <c r="D47" i="3"/>
  <c r="D41" i="3"/>
  <c r="D35" i="3"/>
  <c r="D29" i="3"/>
  <c r="D23" i="3"/>
  <c r="D17" i="3"/>
  <c r="D11" i="3"/>
  <c r="D5" i="3"/>
  <c r="C65" i="3"/>
  <c r="C59" i="3"/>
  <c r="C53" i="3"/>
  <c r="C47" i="3"/>
  <c r="C41" i="3"/>
  <c r="C35" i="3"/>
  <c r="C29" i="3"/>
  <c r="C23" i="3"/>
  <c r="C17" i="3"/>
  <c r="C11" i="3"/>
  <c r="C5" i="3"/>
  <c r="AP71" i="19"/>
  <c r="AO71" i="19"/>
  <c r="AN71" i="19"/>
  <c r="AM71" i="19"/>
  <c r="AK71" i="19"/>
  <c r="AJ71" i="19"/>
  <c r="AI71" i="19"/>
  <c r="AH71" i="19"/>
  <c r="AF71" i="19"/>
  <c r="AE71" i="19"/>
  <c r="AD71" i="19"/>
  <c r="AC71" i="19"/>
  <c r="AA71" i="19"/>
  <c r="Z71" i="19"/>
  <c r="Y71" i="19"/>
  <c r="X71" i="19"/>
  <c r="U71" i="19"/>
  <c r="T71" i="19"/>
  <c r="S71" i="19"/>
  <c r="Q71" i="19"/>
  <c r="P71" i="19"/>
  <c r="O71" i="19"/>
  <c r="M71" i="19"/>
  <c r="L71" i="19"/>
  <c r="K71" i="19"/>
  <c r="I71" i="19"/>
  <c r="H71" i="19"/>
  <c r="G71" i="19"/>
  <c r="E71" i="19"/>
  <c r="D71" i="19"/>
  <c r="C71" i="19"/>
  <c r="AP71" i="18" l="1"/>
  <c r="AO71" i="18"/>
  <c r="AN71" i="18"/>
  <c r="AM71" i="18"/>
  <c r="AK71" i="18"/>
  <c r="AJ71" i="18"/>
  <c r="AI71" i="18"/>
  <c r="AH71" i="18"/>
  <c r="AF71" i="18"/>
  <c r="AE71" i="18"/>
  <c r="AD71" i="18"/>
  <c r="AC71" i="18"/>
  <c r="AA71" i="18"/>
  <c r="Z71" i="18"/>
  <c r="Y71" i="18"/>
  <c r="X71" i="18"/>
  <c r="V71" i="18"/>
  <c r="U71" i="18"/>
  <c r="T71" i="18"/>
  <c r="S71" i="18"/>
  <c r="Q71" i="18"/>
  <c r="P71" i="18"/>
  <c r="O71" i="18"/>
  <c r="M71" i="18"/>
  <c r="L71" i="18"/>
  <c r="K71" i="18"/>
  <c r="I71" i="18"/>
  <c r="H71" i="18"/>
  <c r="G71" i="18"/>
  <c r="E71" i="18"/>
  <c r="D71" i="18"/>
  <c r="C71" i="18"/>
  <c r="AP71" i="17"/>
  <c r="AO71" i="17"/>
  <c r="AN71" i="17"/>
  <c r="AM71" i="17"/>
  <c r="AK71" i="17"/>
  <c r="AJ71" i="17"/>
  <c r="AI71" i="17"/>
  <c r="AH71" i="17"/>
  <c r="AF71" i="17"/>
  <c r="AE71" i="17"/>
  <c r="AD71" i="17"/>
  <c r="AC71" i="17"/>
  <c r="AA71" i="17"/>
  <c r="Z71" i="17"/>
  <c r="Y71" i="17"/>
  <c r="X71" i="17"/>
  <c r="V71" i="17"/>
  <c r="U71" i="17"/>
  <c r="T71" i="17"/>
  <c r="S71" i="17"/>
  <c r="Q71" i="17"/>
  <c r="P71" i="17"/>
  <c r="O71" i="17"/>
  <c r="M71" i="17"/>
  <c r="L71" i="17"/>
  <c r="K71" i="17"/>
  <c r="I71" i="17"/>
  <c r="H71" i="17"/>
  <c r="G71" i="17"/>
  <c r="E71" i="17"/>
  <c r="D71" i="17"/>
  <c r="C71" i="17"/>
  <c r="AP71" i="3" l="1"/>
  <c r="AO71" i="3"/>
  <c r="AN71" i="3"/>
  <c r="AM71" i="3"/>
  <c r="AK71" i="3"/>
  <c r="AJ71" i="3"/>
  <c r="AI71" i="3"/>
  <c r="AH71" i="3"/>
  <c r="AF71" i="3"/>
  <c r="AE71" i="3"/>
  <c r="AD71" i="3"/>
  <c r="AC71" i="3"/>
  <c r="U71" i="3"/>
  <c r="T71" i="3"/>
  <c r="S71" i="3"/>
  <c r="Q71" i="3"/>
  <c r="L7" i="2" s="1"/>
  <c r="P71" i="3"/>
  <c r="J7" i="2" s="1"/>
  <c r="O71" i="3"/>
  <c r="H7" i="2" s="1"/>
  <c r="M71" i="3"/>
  <c r="L6" i="2" s="1"/>
  <c r="L71" i="3"/>
  <c r="J6" i="2" s="1"/>
  <c r="K71" i="3"/>
  <c r="H6" i="2" s="1"/>
  <c r="I71" i="3"/>
  <c r="L5" i="2" s="1"/>
  <c r="H71" i="3"/>
  <c r="J5" i="2" s="1"/>
  <c r="G71" i="3"/>
  <c r="H5" i="2" s="1"/>
  <c r="D71" i="3"/>
  <c r="J4" i="2" s="1"/>
  <c r="E71" i="3"/>
  <c r="L4" i="2" s="1"/>
  <c r="C71" i="3"/>
  <c r="H4" i="2" s="1"/>
  <c r="M6" i="2" l="1"/>
  <c r="K4" i="2"/>
  <c r="I4" i="2"/>
  <c r="K5" i="2"/>
  <c r="I6" i="2"/>
  <c r="K7" i="2"/>
  <c r="M4" i="2"/>
  <c r="I5" i="2"/>
  <c r="M5" i="2"/>
  <c r="K6" i="2"/>
  <c r="I7" i="2"/>
  <c r="M7" i="2"/>
  <c r="Z71" i="3"/>
  <c r="Y71" i="3"/>
  <c r="X71" i="3"/>
  <c r="C4" i="2" l="1"/>
  <c r="C7" i="2"/>
  <c r="C5" i="2"/>
  <c r="C6" i="2"/>
  <c r="E5" i="2" l="1"/>
  <c r="E7" i="2"/>
  <c r="E4" i="2"/>
  <c r="E6" i="2"/>
</calcChain>
</file>

<file path=xl/sharedStrings.xml><?xml version="1.0" encoding="utf-8"?>
<sst xmlns="http://schemas.openxmlformats.org/spreadsheetml/2006/main" count="264" uniqueCount="60">
  <si>
    <t>課</t>
    <rPh sb="0" eb="1">
      <t>カ</t>
    </rPh>
    <phoneticPr fontId="3"/>
  </si>
  <si>
    <t>継続の工夫</t>
    <rPh sb="0" eb="2">
      <t>ケイゾク</t>
    </rPh>
    <rPh sb="3" eb="5">
      <t>クフウ</t>
    </rPh>
    <phoneticPr fontId="3"/>
  </si>
  <si>
    <t>発表方法</t>
    <rPh sb="0" eb="2">
      <t>ハッピョウ</t>
    </rPh>
    <rPh sb="2" eb="4">
      <t>ホウホウ</t>
    </rPh>
    <phoneticPr fontId="3"/>
  </si>
  <si>
    <t>合計点</t>
    <rPh sb="0" eb="2">
      <t>ゴウケイ</t>
    </rPh>
    <rPh sb="2" eb="3">
      <t>テン</t>
    </rPh>
    <phoneticPr fontId="3"/>
  </si>
  <si>
    <t>順位</t>
    <rPh sb="0" eb="2">
      <t>ジュンイ</t>
    </rPh>
    <phoneticPr fontId="3"/>
  </si>
  <si>
    <t>その他</t>
    <rPh sb="2" eb="3">
      <t>タ</t>
    </rPh>
    <phoneticPr fontId="3"/>
  </si>
  <si>
    <t>発表No  会社名</t>
    <rPh sb="0" eb="2">
      <t>ハッピョウ</t>
    </rPh>
    <rPh sb="6" eb="9">
      <t>カイシャメイ</t>
    </rPh>
    <phoneticPr fontId="3"/>
  </si>
  <si>
    <t>得点</t>
    <rPh sb="0" eb="2">
      <t>トクテン</t>
    </rPh>
    <phoneticPr fontId="3"/>
  </si>
  <si>
    <t>賞</t>
    <rPh sb="0" eb="1">
      <t>ショウ</t>
    </rPh>
    <phoneticPr fontId="3"/>
  </si>
  <si>
    <t>合計</t>
    <rPh sb="0" eb="2">
      <t>ゴウケイ</t>
    </rPh>
    <phoneticPr fontId="3"/>
  </si>
  <si>
    <t>1位</t>
    <rPh sb="1" eb="2">
      <t>イ</t>
    </rPh>
    <phoneticPr fontId="3"/>
  </si>
  <si>
    <t>2位</t>
    <rPh sb="1" eb="2">
      <t>イ</t>
    </rPh>
    <phoneticPr fontId="3"/>
  </si>
  <si>
    <t>3位</t>
    <rPh sb="1" eb="2">
      <t>イ</t>
    </rPh>
    <phoneticPr fontId="3"/>
  </si>
  <si>
    <t>上げた理由</t>
  </si>
  <si>
    <t>苦労工夫</t>
  </si>
  <si>
    <t>発表会社</t>
    <rPh sb="0" eb="2">
      <t>ハッピョウ</t>
    </rPh>
    <rPh sb="2" eb="4">
      <t>カイシャ</t>
    </rPh>
    <phoneticPr fontId="3"/>
  </si>
  <si>
    <t>講評者</t>
    <rPh sb="0" eb="2">
      <t>コウヒョウ</t>
    </rPh>
    <rPh sb="2" eb="3">
      <t>シャ</t>
    </rPh>
    <phoneticPr fontId="3"/>
  </si>
  <si>
    <t>ｺﾒﾝﾄ　（○よい点　×改善点）</t>
    <rPh sb="9" eb="10">
      <t>テン</t>
    </rPh>
    <rPh sb="12" eb="14">
      <t>カイゼン</t>
    </rPh>
    <rPh sb="14" eb="15">
      <t>テン</t>
    </rPh>
    <phoneticPr fontId="3"/>
  </si>
  <si>
    <t>テーマ（問題・</t>
    <rPh sb="4" eb="6">
      <t>モンダイ</t>
    </rPh>
    <phoneticPr fontId="3"/>
  </si>
  <si>
    <t>課題）と取り</t>
    <rPh sb="4" eb="5">
      <t>ト</t>
    </rPh>
    <phoneticPr fontId="3"/>
  </si>
  <si>
    <t>現状の把握</t>
    <rPh sb="0" eb="2">
      <t>ゲンジョウ</t>
    </rPh>
    <rPh sb="3" eb="5">
      <t>ハアク</t>
    </rPh>
    <phoneticPr fontId="3"/>
  </si>
  <si>
    <t>（攻め所の明確化）</t>
    <rPh sb="1" eb="2">
      <t>セ</t>
    </rPh>
    <rPh sb="3" eb="4">
      <t>ドコロ</t>
    </rPh>
    <rPh sb="5" eb="8">
      <t>メイカクカ</t>
    </rPh>
    <phoneticPr fontId="3"/>
  </si>
  <si>
    <t>目標の設定</t>
    <rPh sb="0" eb="2">
      <t>モクヒョウ</t>
    </rPh>
    <rPh sb="3" eb="5">
      <t>セッテイ</t>
    </rPh>
    <phoneticPr fontId="3"/>
  </si>
  <si>
    <t>（方策の立案）</t>
    <rPh sb="1" eb="3">
      <t>ホウサク</t>
    </rPh>
    <rPh sb="4" eb="6">
      <t>リツアン</t>
    </rPh>
    <phoneticPr fontId="3"/>
  </si>
  <si>
    <t>対策の検討と実施</t>
    <rPh sb="0" eb="2">
      <t>タイサク</t>
    </rPh>
    <rPh sb="3" eb="5">
      <t>ケントウ</t>
    </rPh>
    <rPh sb="6" eb="8">
      <t>ジッシ</t>
    </rPh>
    <phoneticPr fontId="3"/>
  </si>
  <si>
    <t>（成功のシナリオ</t>
    <rPh sb="1" eb="3">
      <t>セイコウ</t>
    </rPh>
    <phoneticPr fontId="3"/>
  </si>
  <si>
    <t>の追究と実施）</t>
    <rPh sb="4" eb="6">
      <t>ジッシ</t>
    </rPh>
    <phoneticPr fontId="3"/>
  </si>
  <si>
    <t>効果の確認</t>
    <rPh sb="0" eb="2">
      <t>コウカ</t>
    </rPh>
    <rPh sb="3" eb="5">
      <t>カクニン</t>
    </rPh>
    <phoneticPr fontId="3"/>
  </si>
  <si>
    <t>標準化と管理</t>
    <rPh sb="0" eb="3">
      <t>ヒョウジュンカ</t>
    </rPh>
    <rPh sb="4" eb="6">
      <t>カンリ</t>
    </rPh>
    <phoneticPr fontId="3"/>
  </si>
  <si>
    <t>の定着</t>
    <rPh sb="1" eb="3">
      <t>テイチャク</t>
    </rPh>
    <phoneticPr fontId="3"/>
  </si>
  <si>
    <t>監理の定着</t>
    <rPh sb="0" eb="2">
      <t>カンリ</t>
    </rPh>
    <rPh sb="3" eb="5">
      <t>テイチャク</t>
    </rPh>
    <phoneticPr fontId="3"/>
  </si>
  <si>
    <t>反省と今後の</t>
    <rPh sb="0" eb="2">
      <t>ハンセイ</t>
    </rPh>
    <rPh sb="3" eb="5">
      <t>コンゴ</t>
    </rPh>
    <phoneticPr fontId="3"/>
  </si>
  <si>
    <t>対応</t>
    <rPh sb="0" eb="2">
      <t>タイオウ</t>
    </rPh>
    <phoneticPr fontId="3"/>
  </si>
  <si>
    <t>運営の工夫１</t>
    <rPh sb="0" eb="2">
      <t>ウンエイ</t>
    </rPh>
    <rPh sb="3" eb="5">
      <t>クフウ</t>
    </rPh>
    <phoneticPr fontId="3"/>
  </si>
  <si>
    <t>運営の工夫２</t>
    <rPh sb="0" eb="2">
      <t>ウンエイ</t>
    </rPh>
    <rPh sb="3" eb="5">
      <t>クフウ</t>
    </rPh>
    <phoneticPr fontId="3"/>
  </si>
  <si>
    <t>要因の解析</t>
    <rPh sb="0" eb="2">
      <t>ヨウイン</t>
    </rPh>
    <rPh sb="3" eb="5">
      <t>カイセキ</t>
    </rPh>
    <phoneticPr fontId="3"/>
  </si>
  <si>
    <r>
      <t xml:space="preserve">10   </t>
    </r>
    <r>
      <rPr>
        <sz val="9"/>
        <color indexed="10"/>
        <rFont val="ＭＳ Ｐゴシック"/>
        <family val="3"/>
        <charset val="128"/>
      </rPr>
      <t>15</t>
    </r>
    <phoneticPr fontId="3"/>
  </si>
  <si>
    <r>
      <t xml:space="preserve">15   </t>
    </r>
    <r>
      <rPr>
        <sz val="9"/>
        <color indexed="10"/>
        <rFont val="ＭＳ Ｐゴシック"/>
        <family val="3"/>
        <charset val="128"/>
      </rPr>
      <t>10</t>
    </r>
    <phoneticPr fontId="3"/>
  </si>
  <si>
    <t>解決手順違い</t>
    <rPh sb="0" eb="2">
      <t>カイケツ</t>
    </rPh>
    <rPh sb="2" eb="4">
      <t>テジュン</t>
    </rPh>
    <rPh sb="4" eb="5">
      <t>チガ</t>
    </rPh>
    <phoneticPr fontId="3"/>
  </si>
  <si>
    <t>まとめシートにリンクしています。</t>
    <phoneticPr fontId="3"/>
  </si>
  <si>
    <t>順位</t>
    <rPh sb="0" eb="2">
      <t>ジュンイ</t>
    </rPh>
    <phoneticPr fontId="3"/>
  </si>
  <si>
    <t>優良賞</t>
    <phoneticPr fontId="3"/>
  </si>
  <si>
    <t>優秀賞</t>
    <phoneticPr fontId="3"/>
  </si>
  <si>
    <t>審査員特別賞</t>
    <rPh sb="0" eb="3">
      <t>シンサイン</t>
    </rPh>
    <rPh sb="3" eb="6">
      <t>トクベツショウ</t>
    </rPh>
    <phoneticPr fontId="3"/>
  </si>
  <si>
    <t>×製造の内容</t>
    <rPh sb="1" eb="3">
      <t>セイゾウ</t>
    </rPh>
    <rPh sb="4" eb="6">
      <t>ナイヨウ</t>
    </rPh>
    <phoneticPr fontId="3"/>
  </si>
  <si>
    <t>秋桜大会　ＪＨＳ部門</t>
    <rPh sb="0" eb="2">
      <t>コスモス</t>
    </rPh>
    <rPh sb="8" eb="10">
      <t>ブモン</t>
    </rPh>
    <phoneticPr fontId="3"/>
  </si>
  <si>
    <t>県知事賞：１件、優秀賞：１件、 審査員特別賞：０ｏｒ１件、 優良賞：他</t>
    <rPh sb="0" eb="3">
      <t>ケンチジ</t>
    </rPh>
    <rPh sb="3" eb="4">
      <t>ショウ</t>
    </rPh>
    <rPh sb="6" eb="7">
      <t>ケン</t>
    </rPh>
    <rPh sb="8" eb="11">
      <t>ユウシュウショウ</t>
    </rPh>
    <rPh sb="13" eb="14">
      <t>ケン</t>
    </rPh>
    <rPh sb="16" eb="19">
      <t>シンサイン</t>
    </rPh>
    <rPh sb="19" eb="22">
      <t>トクベツショウ</t>
    </rPh>
    <rPh sb="27" eb="28">
      <t>ケン</t>
    </rPh>
    <rPh sb="30" eb="33">
      <t>ユウリョウショウ</t>
    </rPh>
    <rPh sb="34" eb="35">
      <t>ホカ</t>
    </rPh>
    <phoneticPr fontId="3"/>
  </si>
  <si>
    <t>２０　秋桜大会ＪＨＳ部門事前審査結果</t>
    <rPh sb="3" eb="5">
      <t>コスモス</t>
    </rPh>
    <rPh sb="5" eb="7">
      <t>タイカイ</t>
    </rPh>
    <phoneticPr fontId="3"/>
  </si>
  <si>
    <t>県知事賞</t>
    <rPh sb="0" eb="3">
      <t>ケンチジ</t>
    </rPh>
    <phoneticPr fontId="3"/>
  </si>
  <si>
    <t>鈴木幹事</t>
    <rPh sb="0" eb="2">
      <t>スズキ</t>
    </rPh>
    <rPh sb="2" eb="4">
      <t>カンジ</t>
    </rPh>
    <phoneticPr fontId="3"/>
  </si>
  <si>
    <t>新村幹事</t>
    <rPh sb="0" eb="2">
      <t>シンムラ</t>
    </rPh>
    <rPh sb="2" eb="4">
      <t>カンジ</t>
    </rPh>
    <phoneticPr fontId="3"/>
  </si>
  <si>
    <t>①　トヨタ自動車東日本株式会社　　    【問題】</t>
    <phoneticPr fontId="3"/>
  </si>
  <si>
    <t>③　共和レザー株式会社　　      【問題】</t>
    <rPh sb="20" eb="22">
      <t>モンダイ</t>
    </rPh>
    <phoneticPr fontId="3"/>
  </si>
  <si>
    <t>②　株式会社キャタラー　          【課題】</t>
    <rPh sb="23" eb="25">
      <t>カダイ</t>
    </rPh>
    <phoneticPr fontId="3"/>
  </si>
  <si>
    <t>④　総合病院聖隷浜松病院      【問題】</t>
    <rPh sb="2" eb="4">
      <t>ソウゴウ</t>
    </rPh>
    <rPh sb="4" eb="6">
      <t>ビョウイン</t>
    </rPh>
    <rPh sb="6" eb="8">
      <t>セイレイ</t>
    </rPh>
    <rPh sb="8" eb="10">
      <t>ハママツ</t>
    </rPh>
    <rPh sb="10" eb="12">
      <t>ビョウイン</t>
    </rPh>
    <rPh sb="19" eb="21">
      <t>モンダイ</t>
    </rPh>
    <phoneticPr fontId="3"/>
  </si>
  <si>
    <t>新村幹事</t>
    <rPh sb="0" eb="4">
      <t>シンムラカンジ</t>
    </rPh>
    <phoneticPr fontId="2"/>
  </si>
  <si>
    <t>清水</t>
    <rPh sb="0" eb="2">
      <t>シミズ</t>
    </rPh>
    <phoneticPr fontId="2"/>
  </si>
  <si>
    <t>鈴木</t>
    <rPh sb="0" eb="2">
      <t>スズキ</t>
    </rPh>
    <phoneticPr fontId="2"/>
  </si>
  <si>
    <t>新村</t>
    <rPh sb="0" eb="2">
      <t>シンムラ</t>
    </rPh>
    <phoneticPr fontId="2"/>
  </si>
  <si>
    <t>清水</t>
    <rPh sb="0" eb="2">
      <t>シミズ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</si>
</sst>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9"/>
      <color indexed="5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明朝"/>
      <family val="1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/>
    <xf numFmtId="0" fontId="40" fillId="0" borderId="0"/>
    <xf numFmtId="0" fontId="41" fillId="0" borderId="0"/>
  </cellStyleXfs>
  <cellXfs count="278">
    <xf numFmtId="0" fontId="0" fillId="0" borderId="0" xfId="0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6" fillId="24" borderId="13" xfId="0" applyFont="1" applyFill="1" applyBorder="1">
      <alignment vertical="center"/>
    </xf>
    <xf numFmtId="0" fontId="6" fillId="25" borderId="14" xfId="0" applyFont="1" applyFill="1" applyBorder="1">
      <alignment vertical="center"/>
    </xf>
    <xf numFmtId="0" fontId="6" fillId="26" borderId="14" xfId="0" applyFont="1" applyFill="1" applyBorder="1">
      <alignment vertical="center"/>
    </xf>
    <xf numFmtId="0" fontId="6" fillId="27" borderId="14" xfId="0" applyFont="1" applyFill="1" applyBorder="1">
      <alignment vertical="center"/>
    </xf>
    <xf numFmtId="0" fontId="0" fillId="0" borderId="15" xfId="0" applyBorder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6" xfId="0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8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9" xfId="0" applyFont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7" fillId="24" borderId="13" xfId="0" applyFont="1" applyFill="1" applyBorder="1" applyAlignment="1">
      <alignment horizontal="center" vertical="center"/>
    </xf>
    <xf numFmtId="0" fontId="8" fillId="0" borderId="23" xfId="0" applyFont="1" applyFill="1" applyBorder="1">
      <alignment vertical="center"/>
    </xf>
    <xf numFmtId="0" fontId="7" fillId="25" borderId="14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8" borderId="0" xfId="0" applyFill="1" applyAlignment="1">
      <alignment horizontal="center" vertical="center"/>
    </xf>
    <xf numFmtId="56" fontId="26" fillId="0" borderId="26" xfId="0" applyNumberFormat="1" applyFont="1" applyBorder="1" applyAlignment="1">
      <alignment vertical="center" wrapText="1"/>
    </xf>
    <xf numFmtId="0" fontId="5" fillId="0" borderId="16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27" fillId="0" borderId="20" xfId="0" applyFont="1" applyFill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17" fillId="0" borderId="11" xfId="0" applyFont="1" applyBorder="1">
      <alignment vertical="center"/>
    </xf>
    <xf numFmtId="0" fontId="17" fillId="0" borderId="37" xfId="0" applyFont="1" applyBorder="1">
      <alignment vertical="center"/>
    </xf>
    <xf numFmtId="0" fontId="30" fillId="0" borderId="16" xfId="0" applyFont="1" applyFill="1" applyBorder="1">
      <alignment vertical="center"/>
    </xf>
    <xf numFmtId="0" fontId="29" fillId="0" borderId="16" xfId="0" applyFont="1" applyFill="1" applyBorder="1">
      <alignment vertical="center"/>
    </xf>
    <xf numFmtId="0" fontId="29" fillId="0" borderId="17" xfId="0" applyFont="1" applyFill="1" applyBorder="1">
      <alignment vertical="center"/>
    </xf>
    <xf numFmtId="0" fontId="29" fillId="0" borderId="20" xfId="0" applyFont="1" applyFill="1" applyBorder="1">
      <alignment vertical="center"/>
    </xf>
    <xf numFmtId="0" fontId="31" fillId="24" borderId="13" xfId="0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/>
    </xf>
    <xf numFmtId="0" fontId="29" fillId="0" borderId="18" xfId="0" applyFont="1" applyFill="1" applyBorder="1">
      <alignment vertical="center"/>
    </xf>
    <xf numFmtId="0" fontId="27" fillId="0" borderId="39" xfId="0" applyFont="1" applyFill="1" applyBorder="1">
      <alignment vertical="center"/>
    </xf>
    <xf numFmtId="0" fontId="35" fillId="0" borderId="17" xfId="0" applyFont="1" applyFill="1" applyBorder="1">
      <alignment vertical="center"/>
    </xf>
    <xf numFmtId="0" fontId="35" fillId="0" borderId="16" xfId="0" applyFont="1" applyFill="1" applyBorder="1">
      <alignment vertical="center"/>
    </xf>
    <xf numFmtId="0" fontId="35" fillId="0" borderId="18" xfId="0" applyFont="1" applyFill="1" applyBorder="1">
      <alignment vertical="center"/>
    </xf>
    <xf numFmtId="0" fontId="29" fillId="0" borderId="22" xfId="0" applyFont="1" applyFill="1" applyBorder="1">
      <alignment vertical="center"/>
    </xf>
    <xf numFmtId="0" fontId="29" fillId="0" borderId="12" xfId="0" applyFont="1" applyBorder="1" applyAlignment="1">
      <alignment horizontal="right" vertical="center"/>
    </xf>
    <xf numFmtId="0" fontId="35" fillId="0" borderId="20" xfId="0" applyFont="1" applyFill="1" applyBorder="1">
      <alignment vertical="center"/>
    </xf>
    <xf numFmtId="0" fontId="28" fillId="0" borderId="20" xfId="0" applyFont="1" applyFill="1" applyBorder="1">
      <alignment vertical="center"/>
    </xf>
    <xf numFmtId="0" fontId="36" fillId="0" borderId="16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0" fontId="36" fillId="0" borderId="18" xfId="0" applyFont="1" applyFill="1" applyBorder="1">
      <alignment vertical="center"/>
    </xf>
    <xf numFmtId="0" fontId="36" fillId="0" borderId="39" xfId="0" applyFont="1" applyFill="1" applyBorder="1">
      <alignment vertical="center"/>
    </xf>
    <xf numFmtId="0" fontId="37" fillId="0" borderId="17" xfId="0" applyFont="1" applyFill="1" applyBorder="1">
      <alignment vertical="center"/>
    </xf>
    <xf numFmtId="0" fontId="37" fillId="0" borderId="16" xfId="0" applyFont="1" applyFill="1" applyBorder="1">
      <alignment vertical="center"/>
    </xf>
    <xf numFmtId="0" fontId="35" fillId="0" borderId="39" xfId="0" applyFont="1" applyFill="1" applyBorder="1">
      <alignment vertical="center"/>
    </xf>
    <xf numFmtId="0" fontId="36" fillId="0" borderId="20" xfId="0" applyFont="1" applyFill="1" applyBorder="1">
      <alignment vertical="center"/>
    </xf>
    <xf numFmtId="0" fontId="37" fillId="0" borderId="20" xfId="0" applyFont="1" applyFill="1" applyBorder="1">
      <alignment vertical="center"/>
    </xf>
    <xf numFmtId="0" fontId="35" fillId="0" borderId="40" xfId="0" applyFont="1" applyFill="1" applyBorder="1">
      <alignment vertical="center"/>
    </xf>
    <xf numFmtId="0" fontId="37" fillId="0" borderId="18" xfId="0" applyFont="1" applyFill="1" applyBorder="1">
      <alignment vertical="center"/>
    </xf>
    <xf numFmtId="0" fontId="29" fillId="0" borderId="39" xfId="0" applyFont="1" applyFill="1" applyBorder="1">
      <alignment vertical="center"/>
    </xf>
    <xf numFmtId="0" fontId="34" fillId="0" borderId="0" xfId="0" applyFont="1">
      <alignment vertical="center"/>
    </xf>
    <xf numFmtId="0" fontId="1" fillId="0" borderId="0" xfId="0" applyFont="1">
      <alignment vertical="center"/>
    </xf>
    <xf numFmtId="0" fontId="7" fillId="24" borderId="42" xfId="0" applyFont="1" applyFill="1" applyBorder="1" applyAlignment="1">
      <alignment horizontal="center" vertical="center"/>
    </xf>
    <xf numFmtId="0" fontId="7" fillId="25" borderId="43" xfId="0" applyFont="1" applyFill="1" applyBorder="1" applyAlignment="1">
      <alignment horizontal="center" vertical="center"/>
    </xf>
    <xf numFmtId="0" fontId="7" fillId="26" borderId="43" xfId="0" applyFont="1" applyFill="1" applyBorder="1" applyAlignment="1">
      <alignment horizontal="center" vertical="center"/>
    </xf>
    <xf numFmtId="0" fontId="7" fillId="27" borderId="44" xfId="0" applyFont="1" applyFill="1" applyBorder="1" applyAlignment="1">
      <alignment horizontal="center" vertical="center"/>
    </xf>
    <xf numFmtId="0" fontId="8" fillId="0" borderId="43" xfId="0" applyFont="1" applyFill="1" applyBorder="1">
      <alignment vertical="center"/>
    </xf>
    <xf numFmtId="0" fontId="7" fillId="26" borderId="43" xfId="0" applyFont="1" applyFill="1" applyBorder="1" applyAlignment="1">
      <alignment vertical="center"/>
    </xf>
    <xf numFmtId="0" fontId="7" fillId="27" borderId="44" xfId="0" applyFont="1" applyFill="1" applyBorder="1" applyAlignment="1">
      <alignment vertical="center"/>
    </xf>
    <xf numFmtId="0" fontId="7" fillId="27" borderId="43" xfId="0" applyFont="1" applyFill="1" applyBorder="1" applyAlignment="1">
      <alignment horizontal="center" vertical="center"/>
    </xf>
    <xf numFmtId="0" fontId="8" fillId="0" borderId="44" xfId="0" applyFont="1" applyFill="1" applyBorder="1">
      <alignment vertical="center"/>
    </xf>
    <xf numFmtId="0" fontId="5" fillId="0" borderId="46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31" xfId="0" applyFont="1" applyFill="1" applyBorder="1">
      <alignment vertical="center"/>
    </xf>
    <xf numFmtId="0" fontId="37" fillId="0" borderId="49" xfId="0" applyFont="1" applyFill="1" applyBorder="1">
      <alignment vertical="center"/>
    </xf>
    <xf numFmtId="0" fontId="0" fillId="0" borderId="20" xfId="0" applyBorder="1">
      <alignment vertical="center"/>
    </xf>
    <xf numFmtId="0" fontId="38" fillId="0" borderId="12" xfId="0" applyFont="1" applyBorder="1">
      <alignment vertical="center"/>
    </xf>
    <xf numFmtId="0" fontId="31" fillId="29" borderId="14" xfId="0" applyFont="1" applyFill="1" applyBorder="1" applyAlignment="1">
      <alignment horizontal="center" vertical="center"/>
    </xf>
    <xf numFmtId="0" fontId="31" fillId="29" borderId="15" xfId="0" applyFont="1" applyFill="1" applyBorder="1" applyAlignment="1">
      <alignment horizontal="center" vertical="center"/>
    </xf>
    <xf numFmtId="0" fontId="31" fillId="29" borderId="13" xfId="0" applyFont="1" applyFill="1" applyBorder="1" applyAlignment="1">
      <alignment horizontal="center" vertical="center"/>
    </xf>
    <xf numFmtId="0" fontId="0" fillId="29" borderId="0" xfId="0" applyFill="1">
      <alignment vertical="center"/>
    </xf>
    <xf numFmtId="0" fontId="8" fillId="29" borderId="23" xfId="0" applyFont="1" applyFill="1" applyBorder="1">
      <alignment vertical="center"/>
    </xf>
    <xf numFmtId="0" fontId="8" fillId="29" borderId="24" xfId="0" applyFont="1" applyFill="1" applyBorder="1">
      <alignment vertical="center"/>
    </xf>
    <xf numFmtId="0" fontId="8" fillId="29" borderId="14" xfId="0" applyFont="1" applyFill="1" applyBorder="1">
      <alignment vertical="center"/>
    </xf>
    <xf numFmtId="0" fontId="35" fillId="0" borderId="49" xfId="0" applyFont="1" applyFill="1" applyBorder="1">
      <alignment vertical="center"/>
    </xf>
    <xf numFmtId="0" fontId="8" fillId="0" borderId="64" xfId="0" applyFont="1" applyFill="1" applyBorder="1">
      <alignment vertical="center"/>
    </xf>
    <xf numFmtId="0" fontId="8" fillId="0" borderId="41" xfId="0" applyFont="1" applyFill="1" applyBorder="1">
      <alignment vertical="center"/>
    </xf>
    <xf numFmtId="0" fontId="39" fillId="0" borderId="19" xfId="0" applyFont="1" applyBorder="1">
      <alignment vertical="center"/>
    </xf>
    <xf numFmtId="0" fontId="5" fillId="0" borderId="65" xfId="0" applyFont="1" applyBorder="1">
      <alignment vertical="center"/>
    </xf>
    <xf numFmtId="56" fontId="0" fillId="0" borderId="37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>
      <alignment vertical="center"/>
    </xf>
    <xf numFmtId="49" fontId="1" fillId="0" borderId="37" xfId="0" applyNumberFormat="1" applyFont="1" applyBorder="1">
      <alignment vertical="center"/>
    </xf>
    <xf numFmtId="49" fontId="1" fillId="0" borderId="38" xfId="0" applyNumberFormat="1" applyFont="1" applyBorder="1">
      <alignment vertical="center"/>
    </xf>
    <xf numFmtId="49" fontId="17" fillId="0" borderId="11" xfId="0" applyNumberFormat="1" applyFont="1" applyBorder="1">
      <alignment vertical="center"/>
    </xf>
    <xf numFmtId="49" fontId="17" fillId="0" borderId="37" xfId="0" applyNumberFormat="1" applyFont="1" applyBorder="1">
      <alignment vertical="center"/>
    </xf>
    <xf numFmtId="49" fontId="17" fillId="0" borderId="38" xfId="0" applyNumberFormat="1" applyFont="1" applyBorder="1">
      <alignment vertical="center"/>
    </xf>
    <xf numFmtId="49" fontId="0" fillId="0" borderId="48" xfId="0" applyNumberFormat="1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7" fillId="24" borderId="44" xfId="0" applyFont="1" applyFill="1" applyBorder="1" applyAlignment="1">
      <alignment vertical="center"/>
    </xf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32" borderId="0" xfId="0" applyFill="1" applyAlignment="1">
      <alignment horizontal="center" vertical="center" shrinkToFit="1"/>
    </xf>
    <xf numFmtId="0" fontId="0" fillId="30" borderId="0" xfId="0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/>
    </xf>
    <xf numFmtId="0" fontId="0" fillId="0" borderId="69" xfId="0" applyBorder="1">
      <alignment vertical="center"/>
    </xf>
    <xf numFmtId="0" fontId="0" fillId="0" borderId="46" xfId="0" applyBorder="1">
      <alignment vertical="center"/>
    </xf>
    <xf numFmtId="0" fontId="8" fillId="0" borderId="49" xfId="0" applyFont="1" applyFill="1" applyBorder="1">
      <alignment vertical="center"/>
    </xf>
    <xf numFmtId="0" fontId="8" fillId="0" borderId="45" xfId="0" applyFont="1" applyFill="1" applyBorder="1">
      <alignment vertical="center"/>
    </xf>
    <xf numFmtId="0" fontId="35" fillId="0" borderId="16" xfId="0" applyFont="1" applyBorder="1">
      <alignment vertical="center"/>
    </xf>
    <xf numFmtId="0" fontId="8" fillId="0" borderId="70" xfId="0" applyFont="1" applyFill="1" applyBorder="1">
      <alignment vertical="center"/>
    </xf>
    <xf numFmtId="0" fontId="7" fillId="24" borderId="4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Border="1">
      <alignment vertical="center"/>
    </xf>
    <xf numFmtId="0" fontId="5" fillId="29" borderId="13" xfId="0" applyFont="1" applyFill="1" applyBorder="1">
      <alignment vertical="center"/>
    </xf>
    <xf numFmtId="0" fontId="5" fillId="0" borderId="13" xfId="0" applyFont="1" applyBorder="1">
      <alignment vertical="center"/>
    </xf>
    <xf numFmtId="0" fontId="6" fillId="24" borderId="15" xfId="0" applyFont="1" applyFill="1" applyBorder="1">
      <alignment vertical="center"/>
    </xf>
    <xf numFmtId="0" fontId="7" fillId="24" borderId="44" xfId="0" applyFont="1" applyFill="1" applyBorder="1" applyAlignment="1">
      <alignment horizontal="center" vertical="center"/>
    </xf>
    <xf numFmtId="0" fontId="38" fillId="0" borderId="16" xfId="0" applyFont="1" applyFill="1" applyBorder="1">
      <alignment vertical="center"/>
    </xf>
    <xf numFmtId="0" fontId="38" fillId="0" borderId="49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49" xfId="0" applyFont="1" applyFill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46" xfId="0" applyFont="1" applyBorder="1">
      <alignment vertical="center"/>
    </xf>
    <xf numFmtId="0" fontId="5" fillId="0" borderId="17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20" xfId="0" applyFont="1" applyBorder="1">
      <alignment vertical="center"/>
    </xf>
    <xf numFmtId="0" fontId="5" fillId="0" borderId="31" xfId="0" applyFont="1" applyFill="1" applyBorder="1">
      <alignment vertical="center"/>
    </xf>
    <xf numFmtId="0" fontId="5" fillId="0" borderId="41" xfId="0" applyFont="1" applyFill="1" applyBorder="1">
      <alignment vertical="center"/>
    </xf>
    <xf numFmtId="56" fontId="0" fillId="0" borderId="37" xfId="0" applyNumberFormat="1" applyFont="1" applyBorder="1" applyAlignment="1">
      <alignment horizontal="center" vertical="center"/>
    </xf>
    <xf numFmtId="56" fontId="0" fillId="0" borderId="48" xfId="0" applyNumberFormat="1" applyFont="1" applyBorder="1" applyAlignment="1">
      <alignment horizontal="center" vertical="center"/>
    </xf>
    <xf numFmtId="56" fontId="0" fillId="0" borderId="48" xfId="0" applyNumberFormat="1" applyFont="1" applyBorder="1" applyAlignment="1">
      <alignment horizontal="center" vertical="center" shrinkToFit="1"/>
    </xf>
    <xf numFmtId="0" fontId="5" fillId="29" borderId="23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64" xfId="0" applyFont="1" applyFill="1" applyBorder="1">
      <alignment vertical="center"/>
    </xf>
    <xf numFmtId="0" fontId="5" fillId="29" borderId="24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47" xfId="0" applyFont="1" applyFill="1" applyBorder="1">
      <alignment vertical="center"/>
    </xf>
    <xf numFmtId="0" fontId="5" fillId="29" borderId="14" xfId="0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5" fillId="0" borderId="50" xfId="0" applyFont="1" applyFill="1" applyBorder="1">
      <alignment vertical="center"/>
    </xf>
    <xf numFmtId="0" fontId="5" fillId="0" borderId="70" xfId="0" applyFont="1" applyFill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2" xfId="0" applyFont="1" applyBorder="1">
      <alignment vertical="center"/>
    </xf>
    <xf numFmtId="0" fontId="43" fillId="0" borderId="16" xfId="0" applyFont="1" applyFill="1" applyBorder="1">
      <alignment vertical="center"/>
    </xf>
    <xf numFmtId="0" fontId="43" fillId="0" borderId="20" xfId="0" applyFont="1" applyFill="1" applyBorder="1">
      <alignment vertical="center"/>
    </xf>
    <xf numFmtId="0" fontId="43" fillId="0" borderId="16" xfId="0" applyFont="1" applyBorder="1">
      <alignment vertical="center"/>
    </xf>
    <xf numFmtId="0" fontId="43" fillId="0" borderId="17" xfId="0" applyFont="1" applyFill="1" applyBorder="1">
      <alignment vertical="center"/>
    </xf>
    <xf numFmtId="0" fontId="43" fillId="0" borderId="18" xfId="0" applyFont="1" applyFill="1" applyBorder="1">
      <alignment vertical="center"/>
    </xf>
    <xf numFmtId="0" fontId="43" fillId="0" borderId="49" xfId="0" applyFont="1" applyFill="1" applyBorder="1">
      <alignment vertical="center"/>
    </xf>
    <xf numFmtId="0" fontId="43" fillId="0" borderId="0" xfId="0" applyFont="1" applyBorder="1">
      <alignment vertical="center"/>
    </xf>
    <xf numFmtId="0" fontId="43" fillId="0" borderId="20" xfId="0" applyFont="1" applyBorder="1">
      <alignment vertical="center"/>
    </xf>
    <xf numFmtId="0" fontId="43" fillId="0" borderId="22" xfId="0" applyFont="1" applyFill="1" applyBorder="1">
      <alignment vertical="center"/>
    </xf>
    <xf numFmtId="0" fontId="43" fillId="0" borderId="50" xfId="0" applyFont="1" applyFill="1" applyBorder="1">
      <alignment vertical="center"/>
    </xf>
    <xf numFmtId="0" fontId="43" fillId="0" borderId="46" xfId="0" applyFont="1" applyFill="1" applyBorder="1">
      <alignment vertical="center"/>
    </xf>
    <xf numFmtId="0" fontId="43" fillId="0" borderId="31" xfId="0" applyFont="1" applyFill="1" applyBorder="1">
      <alignment vertical="center"/>
    </xf>
    <xf numFmtId="0" fontId="43" fillId="0" borderId="47" xfId="0" applyFont="1" applyFill="1" applyBorder="1">
      <alignment vertical="center"/>
    </xf>
    <xf numFmtId="0" fontId="43" fillId="0" borderId="41" xfId="0" applyFont="1" applyFill="1" applyBorder="1">
      <alignment vertical="center"/>
    </xf>
    <xf numFmtId="0" fontId="43" fillId="0" borderId="46" xfId="0" applyFont="1" applyBorder="1">
      <alignment vertical="center"/>
    </xf>
    <xf numFmtId="0" fontId="31" fillId="29" borderId="71" xfId="0" applyFont="1" applyFill="1" applyBorder="1" applyAlignment="1">
      <alignment horizontal="center" vertical="center"/>
    </xf>
    <xf numFmtId="0" fontId="31" fillId="29" borderId="14" xfId="0" applyFont="1" applyFill="1" applyBorder="1">
      <alignment vertical="center"/>
    </xf>
    <xf numFmtId="0" fontId="0" fillId="0" borderId="0" xfId="0" applyAlignment="1">
      <alignment horizontal="center" vertical="center" wrapText="1"/>
    </xf>
    <xf numFmtId="14" fontId="0" fillId="0" borderId="30" xfId="0" quotePrefix="1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31" fillId="26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1" fillId="27" borderId="18" xfId="0" applyFont="1" applyFill="1" applyBorder="1" applyAlignment="1">
      <alignment horizontal="center" vertical="center"/>
    </xf>
    <xf numFmtId="0" fontId="31" fillId="24" borderId="54" xfId="0" applyFont="1" applyFill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/>
    </xf>
    <xf numFmtId="0" fontId="31" fillId="27" borderId="41" xfId="0" applyFont="1" applyFill="1" applyBorder="1" applyAlignment="1">
      <alignment horizontal="center" vertical="center"/>
    </xf>
    <xf numFmtId="0" fontId="31" fillId="27" borderId="59" xfId="0" applyFont="1" applyFill="1" applyBorder="1" applyAlignment="1">
      <alignment horizontal="center" vertical="center"/>
    </xf>
    <xf numFmtId="0" fontId="31" fillId="24" borderId="31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29" fillId="0" borderId="44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29" fillId="0" borderId="4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/>
    </xf>
    <xf numFmtId="0" fontId="31" fillId="24" borderId="51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1" fillId="25" borderId="41" xfId="0" applyFont="1" applyFill="1" applyBorder="1" applyAlignment="1">
      <alignment horizontal="center" vertical="center"/>
    </xf>
    <xf numFmtId="0" fontId="31" fillId="26" borderId="41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1" fillId="27" borderId="43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1" fillId="24" borderId="57" xfId="0" applyFont="1" applyFill="1" applyBorder="1" applyAlignment="1">
      <alignment horizontal="center" vertical="center"/>
    </xf>
    <xf numFmtId="0" fontId="31" fillId="27" borderId="22" xfId="0" applyFont="1" applyFill="1" applyBorder="1" applyAlignment="1">
      <alignment horizontal="center" vertical="center"/>
    </xf>
    <xf numFmtId="0" fontId="31" fillId="25" borderId="43" xfId="0" applyFont="1" applyFill="1" applyBorder="1" applyAlignment="1">
      <alignment horizontal="center" vertical="center"/>
    </xf>
    <xf numFmtId="0" fontId="31" fillId="26" borderId="43" xfId="0" applyFont="1" applyFill="1" applyBorder="1" applyAlignment="1">
      <alignment horizontal="center" vertical="center"/>
    </xf>
    <xf numFmtId="0" fontId="31" fillId="24" borderId="60" xfId="0" applyFont="1" applyFill="1" applyBorder="1" applyAlignment="1">
      <alignment horizontal="center" vertical="center"/>
    </xf>
    <xf numFmtId="0" fontId="31" fillId="24" borderId="67" xfId="0" applyFont="1" applyFill="1" applyBorder="1" applyAlignment="1">
      <alignment horizontal="center" vertical="center"/>
    </xf>
    <xf numFmtId="0" fontId="42" fillId="26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27" borderId="41" xfId="0" applyFont="1" applyFill="1" applyBorder="1" applyAlignment="1">
      <alignment horizontal="center" vertical="center"/>
    </xf>
    <xf numFmtId="0" fontId="42" fillId="27" borderId="18" xfId="0" applyFont="1" applyFill="1" applyBorder="1" applyAlignment="1">
      <alignment horizontal="center" vertical="center"/>
    </xf>
    <xf numFmtId="0" fontId="42" fillId="27" borderId="59" xfId="0" applyFont="1" applyFill="1" applyBorder="1" applyAlignment="1">
      <alignment horizontal="center" vertical="center"/>
    </xf>
    <xf numFmtId="0" fontId="42" fillId="24" borderId="54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25" borderId="18" xfId="0" applyFont="1" applyFill="1" applyBorder="1" applyAlignment="1">
      <alignment horizontal="center" vertical="center"/>
    </xf>
    <xf numFmtId="0" fontId="42" fillId="26" borderId="41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27" borderId="22" xfId="0" applyFont="1" applyFill="1" applyBorder="1" applyAlignment="1">
      <alignment horizontal="center" vertical="center"/>
    </xf>
    <xf numFmtId="0" fontId="42" fillId="24" borderId="57" xfId="0" applyFont="1" applyFill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25" borderId="41" xfId="0" applyFont="1" applyFill="1" applyBorder="1" applyAlignment="1">
      <alignment horizontal="center" vertical="center"/>
    </xf>
    <xf numFmtId="0" fontId="42" fillId="26" borderId="43" xfId="0" applyFont="1" applyFill="1" applyBorder="1" applyAlignment="1">
      <alignment horizontal="center" vertical="center"/>
    </xf>
    <xf numFmtId="0" fontId="42" fillId="27" borderId="43" xfId="0" applyFont="1" applyFill="1" applyBorder="1" applyAlignment="1">
      <alignment horizontal="center" vertical="center"/>
    </xf>
    <xf numFmtId="0" fontId="42" fillId="24" borderId="60" xfId="0" applyFont="1" applyFill="1" applyBorder="1" applyAlignment="1">
      <alignment horizontal="center" vertical="center"/>
    </xf>
    <xf numFmtId="0" fontId="42" fillId="25" borderId="43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未定義" xfId="44"/>
    <cellStyle name="良い" xfId="41" builtinId="26" customBuiltin="1"/>
  </cellStyles>
  <dxfs count="15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0000FF"/>
      <color rgb="FFFF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</sheetPr>
  <dimension ref="A1:M25"/>
  <sheetViews>
    <sheetView tabSelected="1" workbookViewId="0">
      <selection activeCell="N17" sqref="N17"/>
    </sheetView>
  </sheetViews>
  <sheetFormatPr defaultRowHeight="13.5"/>
  <cols>
    <col min="1" max="1" width="35.25" customWidth="1"/>
    <col min="2" max="2" width="6.375" style="30" customWidth="1"/>
    <col min="3" max="3" width="6.25" style="30" customWidth="1"/>
    <col min="4" max="4" width="6.375" style="30" customWidth="1"/>
    <col min="5" max="5" width="5.375" style="30" customWidth="1"/>
    <col min="6" max="6" width="8.625" style="30" customWidth="1"/>
    <col min="7" max="7" width="0.875" customWidth="1"/>
    <col min="8" max="13" width="6.375" style="30" customWidth="1"/>
  </cols>
  <sheetData>
    <row r="1" spans="1:13" ht="17.45" customHeight="1">
      <c r="A1" s="31" t="s">
        <v>47</v>
      </c>
      <c r="H1" s="30" t="s">
        <v>39</v>
      </c>
      <c r="L1" s="198">
        <f ca="1">TODAY()</f>
        <v>44462</v>
      </c>
      <c r="M1" s="199"/>
    </row>
    <row r="2" spans="1:13">
      <c r="A2" s="204" t="s">
        <v>6</v>
      </c>
      <c r="B2" s="206" t="s">
        <v>7</v>
      </c>
      <c r="C2" s="207"/>
      <c r="D2" s="208" t="s">
        <v>40</v>
      </c>
      <c r="E2" s="207"/>
      <c r="F2" s="202" t="s">
        <v>8</v>
      </c>
      <c r="H2" s="209" t="s">
        <v>59</v>
      </c>
      <c r="I2" s="200"/>
      <c r="J2" s="200" t="s">
        <v>49</v>
      </c>
      <c r="K2" s="201"/>
      <c r="L2" s="201" t="s">
        <v>50</v>
      </c>
      <c r="M2" s="201"/>
    </row>
    <row r="3" spans="1:13">
      <c r="A3" s="205"/>
      <c r="B3" s="34" t="s">
        <v>9</v>
      </c>
      <c r="C3" s="35" t="s">
        <v>4</v>
      </c>
      <c r="D3" s="36" t="s">
        <v>9</v>
      </c>
      <c r="E3" s="35" t="s">
        <v>4</v>
      </c>
      <c r="F3" s="203"/>
      <c r="G3" s="37"/>
      <c r="H3" s="32" t="s">
        <v>7</v>
      </c>
      <c r="I3" s="33" t="s">
        <v>4</v>
      </c>
      <c r="J3" s="50" t="s">
        <v>7</v>
      </c>
      <c r="K3" s="33" t="s">
        <v>4</v>
      </c>
      <c r="L3" s="38" t="s">
        <v>7</v>
      </c>
      <c r="M3" s="33" t="s">
        <v>4</v>
      </c>
    </row>
    <row r="4" spans="1:13" ht="25.15" customHeight="1">
      <c r="A4" s="46" t="s">
        <v>51</v>
      </c>
      <c r="B4" s="39">
        <f>H4+J4+L4</f>
        <v>0</v>
      </c>
      <c r="C4" s="40">
        <f>RANK(B4,B$4:B$7)</f>
        <v>1</v>
      </c>
      <c r="D4" s="41">
        <f>I4+K4+M4</f>
        <v>3</v>
      </c>
      <c r="E4" s="40">
        <f>_xlfn.RANK.EQ(D4,D$4:D$7,1)</f>
        <v>1</v>
      </c>
      <c r="F4" s="133"/>
      <c r="G4" s="42"/>
      <c r="H4" s="43">
        <f>'ＪＨＳ(まとめ)'!C71</f>
        <v>0</v>
      </c>
      <c r="I4" s="40">
        <f>RANK(H4,H$4:H$7)</f>
        <v>1</v>
      </c>
      <c r="J4" s="41">
        <f>'ＪＨＳ(まとめ)'!D71</f>
        <v>0</v>
      </c>
      <c r="K4" s="40">
        <f>RANK(J4,J$4:J$7)</f>
        <v>1</v>
      </c>
      <c r="L4" s="41">
        <f>'ＪＨＳ(まとめ)'!E71</f>
        <v>0</v>
      </c>
      <c r="M4" s="40">
        <f>RANK(L4,L$4:L$7)</f>
        <v>1</v>
      </c>
    </row>
    <row r="5" spans="1:13" ht="25.15" customHeight="1">
      <c r="A5" s="46" t="s">
        <v>53</v>
      </c>
      <c r="B5" s="39">
        <f>H5+J5+L5</f>
        <v>0</v>
      </c>
      <c r="C5" s="40">
        <f>RANK(B5,B$4:B$7)</f>
        <v>1</v>
      </c>
      <c r="D5" s="41">
        <f>I5+K5+M5</f>
        <v>3</v>
      </c>
      <c r="E5" s="40">
        <f>_xlfn.RANK.EQ(D5,D$4:D$7,1)</f>
        <v>1</v>
      </c>
      <c r="F5" s="133"/>
      <c r="G5" s="42"/>
      <c r="H5" s="43">
        <f>'ＪＨＳ(まとめ)'!G71</f>
        <v>0</v>
      </c>
      <c r="I5" s="40">
        <f>RANK(H5,H$4:H$7)</f>
        <v>1</v>
      </c>
      <c r="J5" s="41">
        <f>'ＪＨＳ(まとめ)'!H71</f>
        <v>0</v>
      </c>
      <c r="K5" s="40">
        <f>RANK(J5,J$4:J$7)</f>
        <v>1</v>
      </c>
      <c r="L5" s="41">
        <f>'ＪＨＳ(まとめ)'!I71</f>
        <v>0</v>
      </c>
      <c r="M5" s="40">
        <f>RANK(L5,L$4:L$7)</f>
        <v>1</v>
      </c>
    </row>
    <row r="6" spans="1:13" ht="25.15" customHeight="1">
      <c r="A6" s="46" t="s">
        <v>52</v>
      </c>
      <c r="B6" s="39">
        <f>H6+J6+L6</f>
        <v>0</v>
      </c>
      <c r="C6" s="40">
        <f>RANK(B6,B$4:B$7)</f>
        <v>1</v>
      </c>
      <c r="D6" s="41">
        <f>I6+K6+M6</f>
        <v>3</v>
      </c>
      <c r="E6" s="40">
        <f>_xlfn.RANK.EQ(D6,D$4:D$7,1)</f>
        <v>1</v>
      </c>
      <c r="F6" s="133"/>
      <c r="G6" s="42"/>
      <c r="H6" s="43">
        <f>'ＪＨＳ(まとめ)'!K71</f>
        <v>0</v>
      </c>
      <c r="I6" s="40">
        <f>RANK(H6,H$4:H$7)</f>
        <v>1</v>
      </c>
      <c r="J6" s="41">
        <f>'ＪＨＳ(まとめ)'!L71</f>
        <v>0</v>
      </c>
      <c r="K6" s="40">
        <f>RANK(J6,J$4:J$7)</f>
        <v>1</v>
      </c>
      <c r="L6" s="41">
        <f>'ＪＨＳ(まとめ)'!M71</f>
        <v>0</v>
      </c>
      <c r="M6" s="40">
        <f>RANK(L6,L$4:L$7)</f>
        <v>1</v>
      </c>
    </row>
    <row r="7" spans="1:13" ht="25.15" customHeight="1">
      <c r="A7" s="46" t="s">
        <v>54</v>
      </c>
      <c r="B7" s="39">
        <f>H7+J7+L7</f>
        <v>0</v>
      </c>
      <c r="C7" s="40">
        <f>RANK(B7,B$4:B$7)</f>
        <v>1</v>
      </c>
      <c r="D7" s="41">
        <f>I7+K7+M7</f>
        <v>3</v>
      </c>
      <c r="E7" s="40">
        <f>_xlfn.RANK.EQ(D7,D$4:D$7,1)</f>
        <v>1</v>
      </c>
      <c r="F7" s="133"/>
      <c r="G7" s="42"/>
      <c r="H7" s="43">
        <f>'ＪＨＳ(まとめ)'!O71</f>
        <v>0</v>
      </c>
      <c r="I7" s="40">
        <f>RANK(H7,H$4:H$7)</f>
        <v>1</v>
      </c>
      <c r="J7" s="41">
        <f>'ＪＨＳ(まとめ)'!P71</f>
        <v>0</v>
      </c>
      <c r="K7" s="40">
        <f>RANK(J7,J$4:J$7)</f>
        <v>1</v>
      </c>
      <c r="L7" s="41">
        <f>'ＪＨＳ(まとめ)'!Q71</f>
        <v>0</v>
      </c>
      <c r="M7" s="40">
        <f>RANK(L7,L$4:L$7)</f>
        <v>1</v>
      </c>
    </row>
    <row r="8" spans="1:13" ht="9.6" customHeight="1"/>
    <row r="9" spans="1:13">
      <c r="A9" t="s">
        <v>46</v>
      </c>
      <c r="B9" s="44"/>
      <c r="C9" s="44"/>
      <c r="D9" s="44"/>
      <c r="E9" s="44"/>
      <c r="F9"/>
    </row>
    <row r="11" spans="1:13" ht="15" customHeight="1">
      <c r="B11" s="127"/>
      <c r="C11" s="127"/>
      <c r="F11" s="130" t="s">
        <v>48</v>
      </c>
      <c r="H11" s="30" t="s">
        <v>10</v>
      </c>
      <c r="I11" s="126"/>
      <c r="J11" s="30" t="s">
        <v>11</v>
      </c>
      <c r="K11" s="45"/>
      <c r="L11" s="30" t="s">
        <v>12</v>
      </c>
      <c r="M11" s="125"/>
    </row>
    <row r="12" spans="1:13" ht="15" customHeight="1">
      <c r="B12" s="128"/>
      <c r="C12" s="128"/>
      <c r="F12" s="131" t="s">
        <v>42</v>
      </c>
    </row>
    <row r="13" spans="1:13" ht="15" customHeight="1">
      <c r="F13" s="129" t="s">
        <v>41</v>
      </c>
    </row>
    <row r="14" spans="1:13" ht="15" customHeight="1">
      <c r="F14" s="132" t="s">
        <v>43</v>
      </c>
    </row>
    <row r="16" spans="1:13">
      <c r="B16" s="197"/>
      <c r="F16" s="96"/>
    </row>
    <row r="25" spans="2:2">
      <c r="B25" s="197"/>
    </row>
  </sheetData>
  <mergeCells count="8">
    <mergeCell ref="L1:M1"/>
    <mergeCell ref="J2:K2"/>
    <mergeCell ref="L2:M2"/>
    <mergeCell ref="F2:F3"/>
    <mergeCell ref="A2:A3"/>
    <mergeCell ref="B2:C2"/>
    <mergeCell ref="D2:E2"/>
    <mergeCell ref="H2:I2"/>
  </mergeCells>
  <phoneticPr fontId="3"/>
  <conditionalFormatting sqref="M4:M7 I4:I7 K4:K7 C4:C7 E4:E7">
    <cfRule type="cellIs" dxfId="14" priority="58" stopIfTrue="1" operator="equal">
      <formula>1</formula>
    </cfRule>
    <cfRule type="cellIs" dxfId="13" priority="59" stopIfTrue="1" operator="equal">
      <formula>2</formula>
    </cfRule>
    <cfRule type="cellIs" dxfId="12" priority="60" stopIfTrue="1" operator="equal">
      <formula>3</formula>
    </cfRule>
  </conditionalFormatting>
  <conditionalFormatting sqref="J4:J7 H4:H7">
    <cfRule type="expression" dxfId="11" priority="61" stopIfTrue="1">
      <formula>"h4=1"</formula>
    </cfRule>
    <cfRule type="expression" dxfId="10" priority="62" stopIfTrue="1">
      <formula>"h4=2"</formula>
    </cfRule>
    <cfRule type="expression" dxfId="9" priority="63" stopIfTrue="1">
      <formula>"h4=3"</formula>
    </cfRule>
  </conditionalFormatting>
  <conditionalFormatting sqref="L4:L7">
    <cfRule type="expression" dxfId="8" priority="34" stopIfTrue="1">
      <formula>"h4=1"</formula>
    </cfRule>
    <cfRule type="expression" dxfId="7" priority="35" stopIfTrue="1">
      <formula>"h4=2"</formula>
    </cfRule>
    <cfRule type="expression" dxfId="6" priority="36" stopIfTrue="1">
      <formula>"h4=3"</formula>
    </cfRule>
  </conditionalFormatting>
  <conditionalFormatting sqref="B12">
    <cfRule type="cellIs" dxfId="5" priority="25" stopIfTrue="1" operator="equal">
      <formula>"地区長賞"</formula>
    </cfRule>
    <cfRule type="cellIs" dxfId="4" priority="26" stopIfTrue="1" operator="equal">
      <formula>"優秀賞"</formula>
    </cfRule>
    <cfRule type="cellIs" dxfId="3" priority="27" stopIfTrue="1" operator="equal">
      <formula>"奨励賞"</formula>
    </cfRule>
  </conditionalFormatting>
  <conditionalFormatting sqref="F4:F7">
    <cfRule type="cellIs" dxfId="2" priority="22" stopIfTrue="1" operator="equal">
      <formula>"地区長賞"</formula>
    </cfRule>
    <cfRule type="cellIs" dxfId="1" priority="23" stopIfTrue="1" operator="equal">
      <formula>"優秀賞"</formula>
    </cfRule>
    <cfRule type="cellIs" dxfId="0" priority="24" stopIfTrue="1" operator="equal">
      <formula>"審査員特別賞"</formula>
    </cfRule>
  </conditionalFormatting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T87"/>
  <sheetViews>
    <sheetView view="pageBreakPreview" zoomScale="90" zoomScaleNormal="90" zoomScaleSheetLayoutView="9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F27" sqref="F27"/>
    </sheetView>
  </sheetViews>
  <sheetFormatPr defaultRowHeight="13.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3" width="4.125" customWidth="1"/>
    <col min="14" max="14" width="54.25" customWidth="1"/>
    <col min="15" max="17" width="4.125" customWidth="1"/>
    <col min="18" max="18" width="52" customWidth="1"/>
    <col min="19" max="22" width="4.125" customWidth="1"/>
    <col min="23" max="23" width="56" customWidth="1"/>
    <col min="24" max="27" width="4.125" customWidth="1"/>
    <col min="28" max="28" width="51.5" customWidth="1"/>
    <col min="29" max="29" width="4.125" customWidth="1"/>
    <col min="30" max="32" width="3.875" customWidth="1"/>
    <col min="33" max="33" width="50.375" customWidth="1"/>
    <col min="34" max="34" width="4.125" customWidth="1"/>
    <col min="35" max="37" width="3.875" customWidth="1"/>
    <col min="38" max="38" width="53.5" customWidth="1"/>
    <col min="39" max="39" width="4.125" customWidth="1"/>
    <col min="40" max="42" width="3.875" customWidth="1"/>
    <col min="43" max="43" width="53.5" customWidth="1"/>
    <col min="44" max="48" width="32.75" customWidth="1"/>
  </cols>
  <sheetData>
    <row r="1" spans="2:43" ht="18" thickBot="1">
      <c r="B1" s="1"/>
      <c r="C1" s="1" t="s">
        <v>45</v>
      </c>
      <c r="D1" s="1"/>
      <c r="E1" s="1"/>
      <c r="S1" s="1"/>
    </row>
    <row r="2" spans="2:43" ht="15" thickTop="1" thickBot="1">
      <c r="B2" s="2" t="s">
        <v>15</v>
      </c>
      <c r="C2" s="54"/>
      <c r="D2" s="55"/>
      <c r="E2" s="55"/>
      <c r="F2" s="114" t="str">
        <f>検討結果!A4</f>
        <v>①　トヨタ自動車東日本株式会社　　    【問題】</v>
      </c>
      <c r="G2" s="54"/>
      <c r="H2" s="55"/>
      <c r="I2" s="55"/>
      <c r="J2" s="163" t="str">
        <f>検討結果!A5</f>
        <v>②　株式会社キャタラー　          【課題】</v>
      </c>
      <c r="K2" s="115"/>
      <c r="L2" s="116"/>
      <c r="M2" s="116"/>
      <c r="N2" s="164" t="str">
        <f>検討結果!A6</f>
        <v>③　共和レザー株式会社　　      【問題】</v>
      </c>
      <c r="O2" s="118"/>
      <c r="P2" s="119"/>
      <c r="Q2" s="119"/>
      <c r="R2" s="164" t="str">
        <f>検討結果!A7</f>
        <v>④　総合病院聖隷浜松病院      【問題】</v>
      </c>
      <c r="S2" s="115"/>
      <c r="T2" s="116"/>
      <c r="U2" s="116"/>
      <c r="V2" s="117"/>
      <c r="W2" s="164"/>
      <c r="X2" s="118"/>
      <c r="Y2" s="119"/>
      <c r="Z2" s="119"/>
      <c r="AA2" s="120"/>
      <c r="AB2" s="165"/>
      <c r="AC2" s="119"/>
      <c r="AD2" s="119"/>
      <c r="AE2" s="119"/>
      <c r="AF2" s="120"/>
      <c r="AG2" s="121"/>
      <c r="AH2" s="118"/>
      <c r="AI2" s="119"/>
      <c r="AJ2" s="119"/>
      <c r="AK2" s="120"/>
      <c r="AL2" s="121"/>
      <c r="AM2" s="118"/>
      <c r="AN2" s="119"/>
      <c r="AO2" s="119"/>
      <c r="AP2" s="120"/>
      <c r="AQ2" s="121"/>
    </row>
    <row r="3" spans="2:43" ht="15" thickTop="1" thickBot="1">
      <c r="B3" s="3" t="s">
        <v>16</v>
      </c>
      <c r="C3" s="51" t="s">
        <v>56</v>
      </c>
      <c r="D3" s="52" t="s">
        <v>57</v>
      </c>
      <c r="E3" s="53" t="s">
        <v>58</v>
      </c>
      <c r="F3" s="97" t="s">
        <v>49</v>
      </c>
      <c r="G3" s="51" t="s">
        <v>56</v>
      </c>
      <c r="H3" s="52" t="s">
        <v>57</v>
      </c>
      <c r="I3" s="53" t="s">
        <v>58</v>
      </c>
      <c r="J3" s="97" t="s">
        <v>55</v>
      </c>
      <c r="K3" s="51" t="s">
        <v>56</v>
      </c>
      <c r="L3" s="52" t="s">
        <v>57</v>
      </c>
      <c r="M3" s="53" t="s">
        <v>58</v>
      </c>
      <c r="N3" s="97" t="s">
        <v>49</v>
      </c>
      <c r="O3" s="51" t="s">
        <v>56</v>
      </c>
      <c r="P3" s="52" t="s">
        <v>57</v>
      </c>
      <c r="Q3" s="53" t="s">
        <v>58</v>
      </c>
      <c r="R3" s="97" t="s">
        <v>55</v>
      </c>
      <c r="S3" s="51"/>
      <c r="T3" s="52"/>
      <c r="U3" s="53"/>
      <c r="V3" s="52"/>
      <c r="W3" s="134"/>
      <c r="X3" s="51"/>
      <c r="Y3" s="52"/>
      <c r="Z3" s="53"/>
      <c r="AA3" s="52"/>
      <c r="AB3" s="134"/>
      <c r="AC3" s="122"/>
      <c r="AD3" s="52"/>
      <c r="AE3" s="53"/>
      <c r="AF3" s="52"/>
      <c r="AG3" s="97"/>
      <c r="AH3" s="51"/>
      <c r="AI3" s="52"/>
      <c r="AJ3" s="53"/>
      <c r="AK3" s="52"/>
      <c r="AL3" s="97"/>
      <c r="AM3" s="51"/>
      <c r="AN3" s="52"/>
      <c r="AO3" s="53"/>
      <c r="AP3" s="52"/>
      <c r="AQ3" s="134"/>
    </row>
    <row r="4" spans="2:43" ht="14.25" thickBot="1">
      <c r="B4" s="143"/>
      <c r="C4" s="5"/>
      <c r="D4" s="6"/>
      <c r="E4" s="7"/>
      <c r="F4" s="9" t="s">
        <v>17</v>
      </c>
      <c r="G4" s="5"/>
      <c r="H4" s="6"/>
      <c r="I4" s="7"/>
      <c r="J4" s="9" t="s">
        <v>17</v>
      </c>
      <c r="K4" s="5"/>
      <c r="L4" s="6"/>
      <c r="M4" s="7"/>
      <c r="N4" s="9" t="s">
        <v>17</v>
      </c>
      <c r="O4" s="5"/>
      <c r="P4" s="6"/>
      <c r="Q4" s="7"/>
      <c r="R4" s="9" t="s">
        <v>17</v>
      </c>
      <c r="S4" s="5"/>
      <c r="T4" s="6"/>
      <c r="U4" s="7"/>
      <c r="V4" s="8"/>
      <c r="W4" s="135" t="s">
        <v>17</v>
      </c>
      <c r="X4" s="5"/>
      <c r="Y4" s="6"/>
      <c r="Z4" s="7"/>
      <c r="AA4" s="8"/>
      <c r="AB4" s="135" t="s">
        <v>17</v>
      </c>
      <c r="AC4" s="123"/>
      <c r="AD4" s="11"/>
      <c r="AE4" s="12"/>
      <c r="AF4" s="13"/>
      <c r="AG4" s="9" t="s">
        <v>17</v>
      </c>
      <c r="AH4" s="10"/>
      <c r="AI4" s="11"/>
      <c r="AJ4" s="12"/>
      <c r="AK4" s="13"/>
      <c r="AL4" s="9" t="s">
        <v>17</v>
      </c>
      <c r="AM4" s="10"/>
      <c r="AN4" s="11"/>
      <c r="AO4" s="12"/>
      <c r="AP4" s="13"/>
      <c r="AQ4" s="135" t="s">
        <v>17</v>
      </c>
    </row>
    <row r="5" spans="2:43">
      <c r="B5" s="14" t="s">
        <v>18</v>
      </c>
      <c r="C5" s="249">
        <f>'ＪＨＳ(清水)'!C5:C10</f>
        <v>0</v>
      </c>
      <c r="D5" s="247">
        <f>'ＪＨＳ (鈴木）'!D5:D10</f>
        <v>0</v>
      </c>
      <c r="E5" s="248">
        <f>'ＪＨＳ（新村）'!E5:E10</f>
        <v>0</v>
      </c>
      <c r="F5" s="158"/>
      <c r="G5" s="249">
        <f>'ＪＨＳ(清水)'!G5:G10</f>
        <v>0</v>
      </c>
      <c r="H5" s="247">
        <f>'ＪＨＳ (鈴木）'!H5:H10</f>
        <v>0</v>
      </c>
      <c r="I5" s="248">
        <f>'ＪＨＳ（新村）'!I5:I10</f>
        <v>0</v>
      </c>
      <c r="J5" s="157"/>
      <c r="K5" s="249">
        <f>'ＪＨＳ(清水)'!K5:K10</f>
        <v>0</v>
      </c>
      <c r="L5" s="247">
        <f>'ＪＨＳ (鈴木）'!L5:L10</f>
        <v>0</v>
      </c>
      <c r="M5" s="248">
        <f>'ＪＨＳ（新村）'!M5:M10</f>
        <v>0</v>
      </c>
      <c r="N5" s="47"/>
      <c r="O5" s="249">
        <f>'ＪＨＳ(清水)'!O5:O10</f>
        <v>0</v>
      </c>
      <c r="P5" s="247">
        <f>'ＪＨＳ (鈴木）'!P5:P10</f>
        <v>0</v>
      </c>
      <c r="Q5" s="248">
        <f>'ＪＨＳ（新村）'!Q5:Q10</f>
        <v>0</v>
      </c>
      <c r="R5" s="150"/>
      <c r="S5" s="249"/>
      <c r="T5" s="247"/>
      <c r="U5" s="248"/>
      <c r="V5" s="243"/>
      <c r="W5" s="47"/>
      <c r="X5" s="249"/>
      <c r="Y5" s="247"/>
      <c r="Z5" s="248"/>
      <c r="AA5" s="243"/>
      <c r="AB5" s="156"/>
      <c r="AC5" s="250"/>
      <c r="AD5" s="247"/>
      <c r="AE5" s="248"/>
      <c r="AF5" s="243"/>
      <c r="AG5" s="63"/>
      <c r="AH5" s="249"/>
      <c r="AI5" s="247"/>
      <c r="AJ5" s="248"/>
      <c r="AK5" s="243"/>
      <c r="AL5" s="83"/>
      <c r="AM5" s="249"/>
      <c r="AN5" s="247"/>
      <c r="AO5" s="248"/>
      <c r="AP5" s="243"/>
      <c r="AQ5" s="57"/>
    </row>
    <row r="6" spans="2:43">
      <c r="B6" s="14" t="s">
        <v>19</v>
      </c>
      <c r="C6" s="215"/>
      <c r="D6" s="211"/>
      <c r="E6" s="211"/>
      <c r="F6" s="158"/>
      <c r="G6" s="215"/>
      <c r="H6" s="211"/>
      <c r="I6" s="211"/>
      <c r="J6" s="157"/>
      <c r="K6" s="215"/>
      <c r="L6" s="211"/>
      <c r="M6" s="211"/>
      <c r="N6" s="157"/>
      <c r="O6" s="215"/>
      <c r="P6" s="211"/>
      <c r="Q6" s="211"/>
      <c r="R6" s="150"/>
      <c r="S6" s="215"/>
      <c r="T6" s="211"/>
      <c r="U6" s="211"/>
      <c r="V6" s="213"/>
      <c r="W6" s="47"/>
      <c r="X6" s="215"/>
      <c r="Y6" s="211"/>
      <c r="Z6" s="211"/>
      <c r="AA6" s="213"/>
      <c r="AB6" s="156"/>
      <c r="AC6" s="241"/>
      <c r="AD6" s="211"/>
      <c r="AE6" s="211"/>
      <c r="AF6" s="211"/>
      <c r="AG6" s="63"/>
      <c r="AH6" s="215"/>
      <c r="AI6" s="211"/>
      <c r="AJ6" s="211"/>
      <c r="AK6" s="211"/>
      <c r="AL6" s="83"/>
      <c r="AM6" s="215"/>
      <c r="AN6" s="211"/>
      <c r="AO6" s="211"/>
      <c r="AP6" s="211"/>
      <c r="AQ6" s="57"/>
    </row>
    <row r="7" spans="2:43">
      <c r="B7" s="19" t="s">
        <v>13</v>
      </c>
      <c r="C7" s="215"/>
      <c r="D7" s="211"/>
      <c r="E7" s="211"/>
      <c r="F7" s="47"/>
      <c r="G7" s="215"/>
      <c r="H7" s="211"/>
      <c r="I7" s="211"/>
      <c r="J7" s="157"/>
      <c r="K7" s="215"/>
      <c r="L7" s="211"/>
      <c r="M7" s="211"/>
      <c r="N7" s="150"/>
      <c r="O7" s="215"/>
      <c r="P7" s="211"/>
      <c r="Q7" s="211"/>
      <c r="R7" s="150"/>
      <c r="S7" s="215"/>
      <c r="T7" s="211"/>
      <c r="U7" s="211"/>
      <c r="V7" s="213"/>
      <c r="W7" s="156"/>
      <c r="X7" s="215"/>
      <c r="Y7" s="211"/>
      <c r="Z7" s="211"/>
      <c r="AA7" s="213"/>
      <c r="AB7" s="156"/>
      <c r="AC7" s="241"/>
      <c r="AD7" s="211"/>
      <c r="AE7" s="211"/>
      <c r="AF7" s="211"/>
      <c r="AG7" s="63"/>
      <c r="AH7" s="215"/>
      <c r="AI7" s="211"/>
      <c r="AJ7" s="211"/>
      <c r="AK7" s="211"/>
      <c r="AL7" s="75"/>
      <c r="AM7" s="215"/>
      <c r="AN7" s="211"/>
      <c r="AO7" s="211"/>
      <c r="AP7" s="211"/>
      <c r="AQ7" s="72"/>
    </row>
    <row r="8" spans="2:43">
      <c r="B8" s="19"/>
      <c r="C8" s="215"/>
      <c r="D8" s="211"/>
      <c r="E8" s="211"/>
      <c r="F8" s="47"/>
      <c r="G8" s="215"/>
      <c r="H8" s="211"/>
      <c r="I8" s="211"/>
      <c r="J8" s="157"/>
      <c r="K8" s="215"/>
      <c r="L8" s="211"/>
      <c r="M8" s="211"/>
      <c r="N8" s="150"/>
      <c r="O8" s="215"/>
      <c r="P8" s="211"/>
      <c r="Q8" s="211"/>
      <c r="R8" s="150"/>
      <c r="S8" s="215"/>
      <c r="T8" s="211"/>
      <c r="U8" s="211"/>
      <c r="V8" s="213"/>
      <c r="W8" s="156"/>
      <c r="X8" s="215"/>
      <c r="Y8" s="211"/>
      <c r="Z8" s="211"/>
      <c r="AA8" s="213"/>
      <c r="AB8" s="154"/>
      <c r="AC8" s="241"/>
      <c r="AD8" s="211"/>
      <c r="AE8" s="211"/>
      <c r="AF8" s="211"/>
      <c r="AG8" s="74"/>
      <c r="AH8" s="215"/>
      <c r="AI8" s="211"/>
      <c r="AJ8" s="211"/>
      <c r="AK8" s="211"/>
      <c r="AL8" s="75"/>
      <c r="AM8" s="215"/>
      <c r="AN8" s="211"/>
      <c r="AO8" s="211"/>
      <c r="AP8" s="211"/>
      <c r="AQ8" s="72"/>
    </row>
    <row r="9" spans="2:43">
      <c r="B9" s="19"/>
      <c r="C9" s="215"/>
      <c r="D9" s="211"/>
      <c r="E9" s="211"/>
      <c r="F9" s="47"/>
      <c r="G9" s="215"/>
      <c r="H9" s="211"/>
      <c r="I9" s="211"/>
      <c r="J9" s="157"/>
      <c r="K9" s="215"/>
      <c r="L9" s="211"/>
      <c r="M9" s="211"/>
      <c r="N9" s="150"/>
      <c r="O9" s="215"/>
      <c r="P9" s="211"/>
      <c r="Q9" s="211"/>
      <c r="R9" s="47"/>
      <c r="S9" s="215"/>
      <c r="T9" s="211"/>
      <c r="U9" s="211"/>
      <c r="V9" s="213"/>
      <c r="W9" s="156"/>
      <c r="X9" s="215"/>
      <c r="Y9" s="211"/>
      <c r="Z9" s="211"/>
      <c r="AA9" s="213"/>
      <c r="AB9" s="47"/>
      <c r="AC9" s="241"/>
      <c r="AD9" s="211"/>
      <c r="AE9" s="211"/>
      <c r="AF9" s="211"/>
      <c r="AG9" s="74"/>
      <c r="AH9" s="215"/>
      <c r="AI9" s="211"/>
      <c r="AJ9" s="211"/>
      <c r="AK9" s="211"/>
      <c r="AL9" s="75"/>
      <c r="AM9" s="215"/>
      <c r="AN9" s="211"/>
      <c r="AO9" s="211"/>
      <c r="AP9" s="211"/>
      <c r="AQ9" s="72"/>
    </row>
    <row r="10" spans="2:43">
      <c r="B10" s="20">
        <v>5</v>
      </c>
      <c r="C10" s="244"/>
      <c r="D10" s="236"/>
      <c r="E10" s="236"/>
      <c r="F10" s="48"/>
      <c r="G10" s="244"/>
      <c r="H10" s="236"/>
      <c r="I10" s="236"/>
      <c r="J10" s="48"/>
      <c r="K10" s="244"/>
      <c r="L10" s="236"/>
      <c r="M10" s="236"/>
      <c r="N10" s="160"/>
      <c r="O10" s="244"/>
      <c r="P10" s="236"/>
      <c r="Q10" s="236"/>
      <c r="R10" s="48"/>
      <c r="S10" s="244"/>
      <c r="T10" s="236"/>
      <c r="U10" s="236"/>
      <c r="V10" s="246"/>
      <c r="W10" s="160"/>
      <c r="X10" s="244"/>
      <c r="Y10" s="236"/>
      <c r="Z10" s="236"/>
      <c r="AA10" s="246"/>
      <c r="AB10" s="48"/>
      <c r="AC10" s="242"/>
      <c r="AD10" s="236"/>
      <c r="AE10" s="236"/>
      <c r="AF10" s="236"/>
      <c r="AG10" s="70"/>
      <c r="AH10" s="244"/>
      <c r="AI10" s="236"/>
      <c r="AJ10" s="236"/>
      <c r="AK10" s="236"/>
      <c r="AL10" s="79"/>
      <c r="AM10" s="244"/>
      <c r="AN10" s="236"/>
      <c r="AO10" s="236"/>
      <c r="AP10" s="236"/>
      <c r="AQ10" s="79"/>
    </row>
    <row r="11" spans="2:43">
      <c r="B11" s="19" t="s">
        <v>20</v>
      </c>
      <c r="C11" s="245">
        <f>'ＪＨＳ(清水)'!C11:C16</f>
        <v>0</v>
      </c>
      <c r="D11" s="239">
        <f>'ＪＨＳ (鈴木）'!D11:D16</f>
        <v>0</v>
      </c>
      <c r="E11" s="240">
        <f>'ＪＨＳ（新村）'!E11:E16</f>
        <v>0</v>
      </c>
      <c r="F11" s="158"/>
      <c r="G11" s="245">
        <f>'ＪＨＳ(清水)'!G11:G16</f>
        <v>0</v>
      </c>
      <c r="H11" s="239">
        <f>'ＪＨＳ (鈴木）'!H11:H16</f>
        <v>0</v>
      </c>
      <c r="I11" s="240">
        <f>'ＪＨＳ（新村）'!I11:I16</f>
        <v>0</v>
      </c>
      <c r="J11" s="157"/>
      <c r="K11" s="245">
        <f>'ＪＨＳ(清水)'!K11:K16</f>
        <v>0</v>
      </c>
      <c r="L11" s="239">
        <f>'ＪＨＳ (鈴木）'!L11:L16</f>
        <v>0</v>
      </c>
      <c r="M11" s="240">
        <f>'ＪＨＳ（新村）'!M11:M16</f>
        <v>0</v>
      </c>
      <c r="N11" s="155"/>
      <c r="O11" s="245">
        <f>'ＪＨＳ(清水)'!O11:O16</f>
        <v>0</v>
      </c>
      <c r="P11" s="239">
        <f>'ＪＨＳ (鈴木）'!P11:P16</f>
        <v>0</v>
      </c>
      <c r="Q11" s="240">
        <f>'ＪＨＳ（新村）'!Q11:Q16</f>
        <v>0</v>
      </c>
      <c r="R11" s="150"/>
      <c r="S11" s="214"/>
      <c r="T11" s="217"/>
      <c r="U11" s="210"/>
      <c r="V11" s="218"/>
      <c r="W11" s="47"/>
      <c r="X11" s="214"/>
      <c r="Y11" s="217"/>
      <c r="Z11" s="210"/>
      <c r="AA11" s="218"/>
      <c r="AB11" s="156"/>
      <c r="AC11" s="220"/>
      <c r="AD11" s="217"/>
      <c r="AE11" s="210"/>
      <c r="AF11" s="218"/>
      <c r="AG11" s="63"/>
      <c r="AH11" s="214"/>
      <c r="AI11" s="217"/>
      <c r="AJ11" s="210"/>
      <c r="AK11" s="218"/>
      <c r="AL11" s="83"/>
      <c r="AM11" s="214"/>
      <c r="AN11" s="217"/>
      <c r="AO11" s="210"/>
      <c r="AP11" s="218"/>
      <c r="AQ11" s="57"/>
    </row>
    <row r="12" spans="2:43">
      <c r="B12" s="18" t="s">
        <v>21</v>
      </c>
      <c r="C12" s="215"/>
      <c r="D12" s="211"/>
      <c r="E12" s="211"/>
      <c r="F12" s="158"/>
      <c r="G12" s="215"/>
      <c r="H12" s="211"/>
      <c r="I12" s="211"/>
      <c r="J12" s="157"/>
      <c r="K12" s="215"/>
      <c r="L12" s="211"/>
      <c r="M12" s="211"/>
      <c r="N12" s="150"/>
      <c r="O12" s="215"/>
      <c r="P12" s="211"/>
      <c r="Q12" s="211"/>
      <c r="R12" s="150"/>
      <c r="S12" s="215"/>
      <c r="T12" s="211"/>
      <c r="U12" s="211"/>
      <c r="V12" s="213"/>
      <c r="W12" s="156"/>
      <c r="X12" s="215"/>
      <c r="Y12" s="211"/>
      <c r="Z12" s="211"/>
      <c r="AA12" s="213"/>
      <c r="AB12" s="47"/>
      <c r="AC12" s="241"/>
      <c r="AD12" s="211"/>
      <c r="AE12" s="211"/>
      <c r="AF12" s="211"/>
      <c r="AG12" s="82"/>
      <c r="AH12" s="215"/>
      <c r="AI12" s="211"/>
      <c r="AJ12" s="211"/>
      <c r="AK12" s="211"/>
      <c r="AL12" s="83"/>
      <c r="AM12" s="215"/>
      <c r="AN12" s="211"/>
      <c r="AO12" s="211"/>
      <c r="AP12" s="211"/>
      <c r="AQ12" s="57"/>
    </row>
    <row r="13" spans="2:43">
      <c r="B13" s="18"/>
      <c r="C13" s="215"/>
      <c r="D13" s="211"/>
      <c r="E13" s="211"/>
      <c r="F13" s="47"/>
      <c r="G13" s="215"/>
      <c r="H13" s="211"/>
      <c r="I13" s="211"/>
      <c r="J13" s="157"/>
      <c r="K13" s="215"/>
      <c r="L13" s="211"/>
      <c r="M13" s="211"/>
      <c r="N13" s="150"/>
      <c r="O13" s="215"/>
      <c r="P13" s="211"/>
      <c r="Q13" s="211"/>
      <c r="R13" s="150"/>
      <c r="S13" s="215"/>
      <c r="T13" s="211"/>
      <c r="U13" s="211"/>
      <c r="V13" s="213"/>
      <c r="W13" s="47"/>
      <c r="X13" s="215"/>
      <c r="Y13" s="211"/>
      <c r="Z13" s="211"/>
      <c r="AA13" s="213"/>
      <c r="AB13" s="47"/>
      <c r="AC13" s="241"/>
      <c r="AD13" s="211"/>
      <c r="AE13" s="211"/>
      <c r="AF13" s="211"/>
      <c r="AG13" s="82"/>
      <c r="AH13" s="215"/>
      <c r="AI13" s="211"/>
      <c r="AJ13" s="211"/>
      <c r="AK13" s="211"/>
      <c r="AL13" s="83"/>
      <c r="AM13" s="215"/>
      <c r="AN13" s="211"/>
      <c r="AO13" s="211"/>
      <c r="AP13" s="211"/>
      <c r="AQ13" s="57"/>
    </row>
    <row r="14" spans="2:43">
      <c r="B14" s="18"/>
      <c r="C14" s="215"/>
      <c r="D14" s="211"/>
      <c r="E14" s="211"/>
      <c r="F14" s="47"/>
      <c r="G14" s="215"/>
      <c r="H14" s="211"/>
      <c r="I14" s="211"/>
      <c r="J14" s="157"/>
      <c r="K14" s="215"/>
      <c r="L14" s="211"/>
      <c r="M14" s="211"/>
      <c r="N14" s="150"/>
      <c r="O14" s="215"/>
      <c r="P14" s="211"/>
      <c r="Q14" s="211"/>
      <c r="R14" s="47"/>
      <c r="S14" s="215"/>
      <c r="T14" s="211"/>
      <c r="U14" s="211"/>
      <c r="V14" s="213"/>
      <c r="W14" s="156"/>
      <c r="X14" s="215"/>
      <c r="Y14" s="211"/>
      <c r="Z14" s="211"/>
      <c r="AA14" s="213"/>
      <c r="AB14" s="156"/>
      <c r="AC14" s="241"/>
      <c r="AD14" s="211"/>
      <c r="AE14" s="211"/>
      <c r="AF14" s="211"/>
      <c r="AG14" s="67"/>
      <c r="AH14" s="215"/>
      <c r="AI14" s="211"/>
      <c r="AJ14" s="211"/>
      <c r="AK14" s="211"/>
      <c r="AL14" s="75"/>
      <c r="AM14" s="215"/>
      <c r="AN14" s="211"/>
      <c r="AO14" s="211"/>
      <c r="AP14" s="211"/>
      <c r="AQ14" s="72"/>
    </row>
    <row r="15" spans="2:43">
      <c r="B15" s="69" t="s">
        <v>0</v>
      </c>
      <c r="C15" s="215"/>
      <c r="D15" s="211"/>
      <c r="E15" s="211"/>
      <c r="F15" s="47"/>
      <c r="G15" s="215"/>
      <c r="H15" s="211"/>
      <c r="I15" s="211"/>
      <c r="J15" s="157"/>
      <c r="K15" s="215"/>
      <c r="L15" s="211"/>
      <c r="M15" s="211"/>
      <c r="N15" s="150"/>
      <c r="O15" s="215"/>
      <c r="P15" s="211"/>
      <c r="Q15" s="211"/>
      <c r="R15" s="47"/>
      <c r="S15" s="215"/>
      <c r="T15" s="211"/>
      <c r="U15" s="211"/>
      <c r="V15" s="213"/>
      <c r="W15" s="47"/>
      <c r="X15" s="215"/>
      <c r="Y15" s="211"/>
      <c r="Z15" s="211"/>
      <c r="AA15" s="213"/>
      <c r="AB15" s="156"/>
      <c r="AC15" s="241"/>
      <c r="AD15" s="211"/>
      <c r="AE15" s="211"/>
      <c r="AF15" s="211"/>
      <c r="AG15" s="67"/>
      <c r="AH15" s="215"/>
      <c r="AI15" s="211"/>
      <c r="AJ15" s="211"/>
      <c r="AK15" s="211"/>
      <c r="AL15" s="78"/>
      <c r="AM15" s="215"/>
      <c r="AN15" s="211"/>
      <c r="AO15" s="211"/>
      <c r="AP15" s="211"/>
      <c r="AQ15" s="66"/>
    </row>
    <row r="16" spans="2:43">
      <c r="B16" s="24" t="s">
        <v>36</v>
      </c>
      <c r="C16" s="244"/>
      <c r="D16" s="236"/>
      <c r="E16" s="236"/>
      <c r="F16" s="48"/>
      <c r="G16" s="244"/>
      <c r="H16" s="236"/>
      <c r="I16" s="236"/>
      <c r="J16" s="168"/>
      <c r="K16" s="244"/>
      <c r="L16" s="236"/>
      <c r="M16" s="236"/>
      <c r="N16" s="160"/>
      <c r="O16" s="244"/>
      <c r="P16" s="236"/>
      <c r="Q16" s="236"/>
      <c r="R16" s="48"/>
      <c r="S16" s="244"/>
      <c r="T16" s="236"/>
      <c r="U16" s="236"/>
      <c r="V16" s="246"/>
      <c r="W16" s="48"/>
      <c r="X16" s="244"/>
      <c r="Y16" s="236"/>
      <c r="Z16" s="236"/>
      <c r="AA16" s="246"/>
      <c r="AB16" s="160"/>
      <c r="AC16" s="242"/>
      <c r="AD16" s="236"/>
      <c r="AE16" s="236"/>
      <c r="AF16" s="236"/>
      <c r="AG16" s="70"/>
      <c r="AH16" s="244"/>
      <c r="AI16" s="236"/>
      <c r="AJ16" s="236"/>
      <c r="AK16" s="236"/>
      <c r="AL16" s="70"/>
      <c r="AM16" s="244"/>
      <c r="AN16" s="236"/>
      <c r="AO16" s="236"/>
      <c r="AP16" s="236"/>
      <c r="AQ16" s="70"/>
    </row>
    <row r="17" spans="2:43">
      <c r="B17" s="19" t="s">
        <v>22</v>
      </c>
      <c r="C17" s="214">
        <f>'ＪＨＳ(清水)'!C17:C22</f>
        <v>0</v>
      </c>
      <c r="D17" s="217">
        <f>'ＪＨＳ (鈴木）'!D17:D22</f>
        <v>0</v>
      </c>
      <c r="E17" s="210">
        <f>'ＪＨＳ（新村）'!E17:E22</f>
        <v>0</v>
      </c>
      <c r="F17" s="47"/>
      <c r="G17" s="245">
        <f>'ＪＨＳ(清水)'!G17:G22</f>
        <v>0</v>
      </c>
      <c r="H17" s="239">
        <f>'ＪＨＳ (鈴木）'!H17:H22</f>
        <v>0</v>
      </c>
      <c r="I17" s="240">
        <f>'ＪＨＳ（新村）'!I17:I22</f>
        <v>0</v>
      </c>
      <c r="J17" s="157"/>
      <c r="K17" s="245">
        <f>'ＪＨＳ(清水)'!K17:K22</f>
        <v>0</v>
      </c>
      <c r="L17" s="239">
        <f>'ＪＨＳ (鈴木）'!L17:L22</f>
        <v>0</v>
      </c>
      <c r="M17" s="240">
        <f>'ＪＨＳ（新村）'!M17:M22</f>
        <v>0</v>
      </c>
      <c r="N17" s="47"/>
      <c r="O17" s="245">
        <f>'ＪＨＳ(清水)'!O17:O22</f>
        <v>0</v>
      </c>
      <c r="P17" s="239">
        <f>'ＪＨＳ (鈴木）'!P17:P22</f>
        <v>0</v>
      </c>
      <c r="Q17" s="240">
        <f>'ＪＨＳ（新村）'!Q17:Q22</f>
        <v>0</v>
      </c>
      <c r="R17" s="150"/>
      <c r="S17" s="214"/>
      <c r="T17" s="217"/>
      <c r="U17" s="210"/>
      <c r="V17" s="218"/>
      <c r="W17" s="47"/>
      <c r="X17" s="214"/>
      <c r="Y17" s="217"/>
      <c r="Z17" s="210"/>
      <c r="AA17" s="218"/>
      <c r="AB17" s="47"/>
      <c r="AC17" s="220"/>
      <c r="AD17" s="217"/>
      <c r="AE17" s="210"/>
      <c r="AF17" s="218"/>
      <c r="AG17" s="63"/>
      <c r="AH17" s="214"/>
      <c r="AI17" s="217"/>
      <c r="AJ17" s="210"/>
      <c r="AK17" s="218"/>
      <c r="AL17" s="83"/>
      <c r="AM17" s="214"/>
      <c r="AN17" s="217"/>
      <c r="AO17" s="210"/>
      <c r="AP17" s="218"/>
      <c r="AQ17" s="57"/>
    </row>
    <row r="18" spans="2:43">
      <c r="B18" s="19"/>
      <c r="C18" s="215"/>
      <c r="D18" s="211"/>
      <c r="E18" s="211"/>
      <c r="F18" s="47"/>
      <c r="G18" s="215"/>
      <c r="H18" s="211"/>
      <c r="I18" s="211"/>
      <c r="J18" s="157"/>
      <c r="K18" s="215"/>
      <c r="L18" s="211"/>
      <c r="M18" s="211"/>
      <c r="N18" s="150"/>
      <c r="O18" s="215"/>
      <c r="P18" s="211"/>
      <c r="Q18" s="211"/>
      <c r="R18" s="150"/>
      <c r="S18" s="215"/>
      <c r="T18" s="211"/>
      <c r="U18" s="211"/>
      <c r="V18" s="213"/>
      <c r="W18" s="156"/>
      <c r="X18" s="215"/>
      <c r="Y18" s="211"/>
      <c r="Z18" s="211"/>
      <c r="AA18" s="213"/>
      <c r="AB18" s="156"/>
      <c r="AC18" s="241"/>
      <c r="AD18" s="211"/>
      <c r="AE18" s="211"/>
      <c r="AF18" s="211"/>
      <c r="AG18" s="63"/>
      <c r="AH18" s="215"/>
      <c r="AI18" s="211"/>
      <c r="AJ18" s="211"/>
      <c r="AK18" s="211"/>
      <c r="AL18" s="78"/>
      <c r="AM18" s="215"/>
      <c r="AN18" s="211"/>
      <c r="AO18" s="211"/>
      <c r="AP18" s="211"/>
      <c r="AQ18" s="66"/>
    </row>
    <row r="19" spans="2:43">
      <c r="B19" s="19"/>
      <c r="C19" s="215"/>
      <c r="D19" s="211"/>
      <c r="E19" s="211"/>
      <c r="F19" s="47"/>
      <c r="G19" s="215"/>
      <c r="H19" s="211"/>
      <c r="I19" s="211"/>
      <c r="J19" s="47"/>
      <c r="K19" s="215"/>
      <c r="L19" s="211"/>
      <c r="M19" s="211"/>
      <c r="N19" s="150"/>
      <c r="O19" s="215"/>
      <c r="P19" s="211"/>
      <c r="Q19" s="211"/>
      <c r="R19" s="150"/>
      <c r="S19" s="215"/>
      <c r="T19" s="211"/>
      <c r="U19" s="211"/>
      <c r="V19" s="213"/>
      <c r="W19" s="47"/>
      <c r="X19" s="215"/>
      <c r="Y19" s="211"/>
      <c r="Z19" s="211"/>
      <c r="AA19" s="213"/>
      <c r="AB19" s="47"/>
      <c r="AC19" s="241"/>
      <c r="AD19" s="211"/>
      <c r="AE19" s="211"/>
      <c r="AF19" s="211"/>
      <c r="AG19" s="63"/>
      <c r="AH19" s="215"/>
      <c r="AI19" s="211"/>
      <c r="AJ19" s="211"/>
      <c r="AK19" s="211"/>
      <c r="AL19" s="78"/>
      <c r="AM19" s="215"/>
      <c r="AN19" s="211"/>
      <c r="AO19" s="211"/>
      <c r="AP19" s="211"/>
      <c r="AQ19" s="66"/>
    </row>
    <row r="20" spans="2:43">
      <c r="B20" s="19"/>
      <c r="C20" s="215"/>
      <c r="D20" s="211"/>
      <c r="E20" s="211"/>
      <c r="F20" s="47"/>
      <c r="G20" s="215"/>
      <c r="H20" s="211"/>
      <c r="I20" s="211"/>
      <c r="J20" s="47"/>
      <c r="K20" s="215"/>
      <c r="L20" s="211"/>
      <c r="M20" s="211"/>
      <c r="N20" s="150"/>
      <c r="O20" s="215"/>
      <c r="P20" s="211"/>
      <c r="Q20" s="211"/>
      <c r="R20" s="47"/>
      <c r="S20" s="215"/>
      <c r="T20" s="211"/>
      <c r="U20" s="211"/>
      <c r="V20" s="213"/>
      <c r="W20" s="156"/>
      <c r="X20" s="215"/>
      <c r="Y20" s="211"/>
      <c r="Z20" s="211"/>
      <c r="AA20" s="213"/>
      <c r="AB20" s="47"/>
      <c r="AC20" s="241"/>
      <c r="AD20" s="211"/>
      <c r="AE20" s="211"/>
      <c r="AF20" s="211"/>
      <c r="AG20" s="82"/>
      <c r="AH20" s="215"/>
      <c r="AI20" s="211"/>
      <c r="AJ20" s="211"/>
      <c r="AK20" s="211"/>
      <c r="AL20" s="16"/>
      <c r="AM20" s="215"/>
      <c r="AN20" s="211"/>
      <c r="AO20" s="211"/>
      <c r="AP20" s="211"/>
      <c r="AQ20" s="15"/>
    </row>
    <row r="21" spans="2:43">
      <c r="B21" s="19"/>
      <c r="C21" s="215"/>
      <c r="D21" s="211"/>
      <c r="E21" s="211"/>
      <c r="F21" s="47"/>
      <c r="G21" s="215"/>
      <c r="H21" s="211"/>
      <c r="I21" s="211"/>
      <c r="J21" s="47"/>
      <c r="K21" s="215"/>
      <c r="L21" s="211"/>
      <c r="M21" s="211"/>
      <c r="N21" s="150"/>
      <c r="O21" s="215"/>
      <c r="P21" s="211"/>
      <c r="Q21" s="211"/>
      <c r="R21" s="47"/>
      <c r="S21" s="215"/>
      <c r="T21" s="211"/>
      <c r="U21" s="211"/>
      <c r="V21" s="213"/>
      <c r="W21" s="156"/>
      <c r="X21" s="215"/>
      <c r="Y21" s="211"/>
      <c r="Z21" s="211"/>
      <c r="AA21" s="213"/>
      <c r="AB21" s="156"/>
      <c r="AC21" s="241"/>
      <c r="AD21" s="211"/>
      <c r="AE21" s="211"/>
      <c r="AF21" s="211"/>
      <c r="AG21" s="63"/>
      <c r="AH21" s="215"/>
      <c r="AI21" s="211"/>
      <c r="AJ21" s="211"/>
      <c r="AK21" s="211"/>
      <c r="AL21" s="16"/>
      <c r="AM21" s="215"/>
      <c r="AN21" s="211"/>
      <c r="AO21" s="211"/>
      <c r="AP21" s="211"/>
      <c r="AQ21" s="15"/>
    </row>
    <row r="22" spans="2:43">
      <c r="B22" s="20">
        <v>5</v>
      </c>
      <c r="C22" s="244"/>
      <c r="D22" s="236"/>
      <c r="E22" s="236"/>
      <c r="F22" s="48"/>
      <c r="G22" s="244"/>
      <c r="H22" s="236"/>
      <c r="I22" s="236"/>
      <c r="J22" s="168"/>
      <c r="K22" s="244"/>
      <c r="L22" s="236"/>
      <c r="M22" s="236"/>
      <c r="N22" s="151"/>
      <c r="O22" s="244"/>
      <c r="P22" s="236"/>
      <c r="Q22" s="236"/>
      <c r="R22" s="151"/>
      <c r="S22" s="244"/>
      <c r="T22" s="236"/>
      <c r="U22" s="236"/>
      <c r="V22" s="246"/>
      <c r="W22" s="48"/>
      <c r="X22" s="244"/>
      <c r="Y22" s="236"/>
      <c r="Z22" s="236"/>
      <c r="AA22" s="246"/>
      <c r="AB22" s="48"/>
      <c r="AC22" s="242"/>
      <c r="AD22" s="236"/>
      <c r="AE22" s="236"/>
      <c r="AF22" s="236"/>
      <c r="AG22" s="59"/>
      <c r="AH22" s="244"/>
      <c r="AI22" s="236"/>
      <c r="AJ22" s="236"/>
      <c r="AK22" s="236"/>
      <c r="AL22" s="22"/>
      <c r="AM22" s="244"/>
      <c r="AN22" s="236"/>
      <c r="AO22" s="236"/>
      <c r="AP22" s="236"/>
      <c r="AQ22" s="21"/>
    </row>
    <row r="23" spans="2:43">
      <c r="B23" s="19" t="s">
        <v>35</v>
      </c>
      <c r="C23" s="214">
        <f>'ＪＨＳ(清水)'!C23:C28</f>
        <v>0</v>
      </c>
      <c r="D23" s="217">
        <f>'ＪＨＳ (鈴木）'!D23:D28</f>
        <v>0</v>
      </c>
      <c r="E23" s="210">
        <f>'ＪＨＳ（新村）'!E23:E28</f>
        <v>0</v>
      </c>
      <c r="F23" s="47"/>
      <c r="G23" s="214">
        <f>'ＪＨＳ(清水)'!G23:G28</f>
        <v>0</v>
      </c>
      <c r="H23" s="217">
        <f>'ＪＨＳ (鈴木）'!H23:H28</f>
        <v>0</v>
      </c>
      <c r="I23" s="210">
        <f>'ＪＨＳ（新村）'!I23:I28</f>
        <v>0</v>
      </c>
      <c r="J23" s="157"/>
      <c r="K23" s="214">
        <f>'ＪＨＳ(清水)'!K23:K28</f>
        <v>0</v>
      </c>
      <c r="L23" s="217">
        <f>'ＪＨＳ (鈴木）'!L23:L28</f>
        <v>0</v>
      </c>
      <c r="M23" s="210">
        <f>'ＪＨＳ（新村）'!M23:M28</f>
        <v>0</v>
      </c>
      <c r="N23" s="175"/>
      <c r="O23" s="245">
        <f>'ＪＨＳ(清水)'!O23:O28</f>
        <v>0</v>
      </c>
      <c r="P23" s="239">
        <f>'ＪＨＳ (鈴木）'!P23:P28</f>
        <v>0</v>
      </c>
      <c r="Q23" s="240">
        <f>'ＪＨＳ（新村）'!Q23:Q28</f>
        <v>0</v>
      </c>
      <c r="R23" s="150"/>
      <c r="S23" s="214"/>
      <c r="T23" s="217"/>
      <c r="U23" s="210"/>
      <c r="V23" s="218"/>
      <c r="W23" s="156"/>
      <c r="X23" s="214"/>
      <c r="Y23" s="217"/>
      <c r="Z23" s="210"/>
      <c r="AA23" s="218"/>
      <c r="AB23" s="156"/>
      <c r="AC23" s="220"/>
      <c r="AD23" s="217"/>
      <c r="AE23" s="210"/>
      <c r="AF23" s="218"/>
      <c r="AG23" s="63"/>
      <c r="AH23" s="214"/>
      <c r="AI23" s="217"/>
      <c r="AJ23" s="210"/>
      <c r="AK23" s="218"/>
      <c r="AL23" s="75"/>
      <c r="AM23" s="214"/>
      <c r="AN23" s="217"/>
      <c r="AO23" s="210"/>
      <c r="AP23" s="218"/>
      <c r="AQ23" s="72"/>
    </row>
    <row r="24" spans="2:43">
      <c r="B24" s="19" t="s">
        <v>23</v>
      </c>
      <c r="C24" s="215"/>
      <c r="D24" s="211"/>
      <c r="E24" s="211"/>
      <c r="F24" s="47"/>
      <c r="G24" s="215"/>
      <c r="H24" s="211"/>
      <c r="I24" s="211"/>
      <c r="J24" s="157"/>
      <c r="K24" s="215"/>
      <c r="L24" s="211"/>
      <c r="M24" s="211"/>
      <c r="N24" s="95"/>
      <c r="O24" s="215"/>
      <c r="P24" s="211"/>
      <c r="Q24" s="211"/>
      <c r="R24" s="150"/>
      <c r="S24" s="215"/>
      <c r="T24" s="211"/>
      <c r="U24" s="211"/>
      <c r="V24" s="213"/>
      <c r="W24" s="156"/>
      <c r="X24" s="215"/>
      <c r="Y24" s="211"/>
      <c r="Z24" s="211"/>
      <c r="AA24" s="213"/>
      <c r="AB24" s="156"/>
      <c r="AC24" s="241"/>
      <c r="AD24" s="211"/>
      <c r="AE24" s="211"/>
      <c r="AF24" s="211"/>
      <c r="AG24" s="63"/>
      <c r="AH24" s="215"/>
      <c r="AI24" s="211"/>
      <c r="AJ24" s="211"/>
      <c r="AK24" s="211"/>
      <c r="AL24" s="75"/>
      <c r="AM24" s="215"/>
      <c r="AN24" s="211"/>
      <c r="AO24" s="211"/>
      <c r="AP24" s="211"/>
      <c r="AQ24" s="72"/>
    </row>
    <row r="25" spans="2:43">
      <c r="B25" s="19"/>
      <c r="C25" s="215"/>
      <c r="D25" s="211"/>
      <c r="E25" s="211"/>
      <c r="F25" s="154"/>
      <c r="G25" s="215"/>
      <c r="H25" s="211"/>
      <c r="I25" s="211"/>
      <c r="J25" s="157"/>
      <c r="K25" s="215"/>
      <c r="L25" s="211"/>
      <c r="M25" s="211"/>
      <c r="N25" s="161"/>
      <c r="O25" s="215"/>
      <c r="P25" s="211"/>
      <c r="Q25" s="211"/>
      <c r="R25" s="150"/>
      <c r="S25" s="215"/>
      <c r="T25" s="211"/>
      <c r="U25" s="211"/>
      <c r="V25" s="213"/>
      <c r="W25" s="156"/>
      <c r="X25" s="215"/>
      <c r="Y25" s="211"/>
      <c r="Z25" s="211"/>
      <c r="AA25" s="213"/>
      <c r="AB25" s="47"/>
      <c r="AC25" s="241"/>
      <c r="AD25" s="211"/>
      <c r="AE25" s="211"/>
      <c r="AF25" s="211"/>
      <c r="AG25" s="63"/>
      <c r="AH25" s="215"/>
      <c r="AI25" s="211"/>
      <c r="AJ25" s="211"/>
      <c r="AK25" s="211"/>
      <c r="AL25" s="75"/>
      <c r="AM25" s="215"/>
      <c r="AN25" s="211"/>
      <c r="AO25" s="211"/>
      <c r="AP25" s="211"/>
      <c r="AQ25" s="72"/>
    </row>
    <row r="26" spans="2:43">
      <c r="B26" s="19"/>
      <c r="C26" s="215"/>
      <c r="D26" s="211"/>
      <c r="E26" s="211"/>
      <c r="F26" s="47"/>
      <c r="G26" s="215"/>
      <c r="H26" s="211"/>
      <c r="I26" s="211"/>
      <c r="J26" s="47"/>
      <c r="K26" s="215"/>
      <c r="L26" s="211"/>
      <c r="M26" s="211"/>
      <c r="N26" s="161"/>
      <c r="O26" s="215"/>
      <c r="P26" s="211"/>
      <c r="Q26" s="211"/>
      <c r="R26" s="150"/>
      <c r="S26" s="215"/>
      <c r="T26" s="211"/>
      <c r="U26" s="211"/>
      <c r="V26" s="213"/>
      <c r="W26" s="156"/>
      <c r="X26" s="215"/>
      <c r="Y26" s="211"/>
      <c r="Z26" s="211"/>
      <c r="AA26" s="213"/>
      <c r="AB26" s="47"/>
      <c r="AC26" s="241"/>
      <c r="AD26" s="211"/>
      <c r="AE26" s="211"/>
      <c r="AF26" s="211"/>
      <c r="AG26" s="63"/>
      <c r="AH26" s="215"/>
      <c r="AI26" s="211"/>
      <c r="AJ26" s="211"/>
      <c r="AK26" s="211"/>
      <c r="AL26" s="83"/>
      <c r="AM26" s="215"/>
      <c r="AN26" s="211"/>
      <c r="AO26" s="211"/>
      <c r="AP26" s="211"/>
      <c r="AQ26" s="57"/>
    </row>
    <row r="27" spans="2:43">
      <c r="B27" s="69" t="s">
        <v>0</v>
      </c>
      <c r="C27" s="215"/>
      <c r="D27" s="211"/>
      <c r="E27" s="211"/>
      <c r="F27" s="47"/>
      <c r="G27" s="215"/>
      <c r="H27" s="211"/>
      <c r="I27" s="211"/>
      <c r="J27" s="157"/>
      <c r="K27" s="215"/>
      <c r="L27" s="211"/>
      <c r="M27" s="211"/>
      <c r="N27" s="161"/>
      <c r="O27" s="215"/>
      <c r="P27" s="211"/>
      <c r="Q27" s="211"/>
      <c r="R27" s="150"/>
      <c r="S27" s="215"/>
      <c r="T27" s="211"/>
      <c r="U27" s="211"/>
      <c r="V27" s="213"/>
      <c r="W27" s="156"/>
      <c r="X27" s="215"/>
      <c r="Y27" s="211"/>
      <c r="Z27" s="211"/>
      <c r="AA27" s="213"/>
      <c r="AB27" s="47"/>
      <c r="AC27" s="241"/>
      <c r="AD27" s="211"/>
      <c r="AE27" s="211"/>
      <c r="AF27" s="211"/>
      <c r="AG27" s="63"/>
      <c r="AH27" s="215"/>
      <c r="AI27" s="211"/>
      <c r="AJ27" s="211"/>
      <c r="AK27" s="211"/>
      <c r="AL27" s="83"/>
      <c r="AM27" s="215"/>
      <c r="AN27" s="211"/>
      <c r="AO27" s="211"/>
      <c r="AP27" s="211"/>
      <c r="AQ27" s="57"/>
    </row>
    <row r="28" spans="2:43">
      <c r="B28" s="24" t="s">
        <v>37</v>
      </c>
      <c r="C28" s="244"/>
      <c r="D28" s="236"/>
      <c r="E28" s="236"/>
      <c r="F28" s="48"/>
      <c r="G28" s="244"/>
      <c r="H28" s="236"/>
      <c r="I28" s="236"/>
      <c r="J28" s="48"/>
      <c r="K28" s="244"/>
      <c r="L28" s="236"/>
      <c r="M28" s="236"/>
      <c r="N28" s="172"/>
      <c r="O28" s="244"/>
      <c r="P28" s="236"/>
      <c r="Q28" s="236"/>
      <c r="R28" s="151"/>
      <c r="S28" s="244"/>
      <c r="T28" s="236"/>
      <c r="U28" s="236"/>
      <c r="V28" s="246"/>
      <c r="W28" s="160"/>
      <c r="X28" s="244"/>
      <c r="Y28" s="236"/>
      <c r="Z28" s="236"/>
      <c r="AA28" s="246"/>
      <c r="AB28" s="48"/>
      <c r="AC28" s="242"/>
      <c r="AD28" s="236"/>
      <c r="AE28" s="236"/>
      <c r="AF28" s="236"/>
      <c r="AG28" s="23"/>
      <c r="AH28" s="244"/>
      <c r="AI28" s="236"/>
      <c r="AJ28" s="236"/>
      <c r="AK28" s="236"/>
      <c r="AL28" s="100"/>
      <c r="AM28" s="244"/>
      <c r="AN28" s="236"/>
      <c r="AO28" s="236"/>
      <c r="AP28" s="236"/>
      <c r="AQ28" s="100"/>
    </row>
    <row r="29" spans="2:43">
      <c r="B29" s="19" t="s">
        <v>24</v>
      </c>
      <c r="C29" s="214">
        <f>'ＪＨＳ(清水)'!C29:C34</f>
        <v>0</v>
      </c>
      <c r="D29" s="217">
        <f>'ＪＨＳ (鈴木）'!D29:D34</f>
        <v>0</v>
      </c>
      <c r="E29" s="210">
        <f>'ＪＨＳ（新村）'!E29:E34</f>
        <v>0</v>
      </c>
      <c r="F29" s="47"/>
      <c r="G29" s="214">
        <f>'ＪＨＳ(清水)'!G29:G34</f>
        <v>0</v>
      </c>
      <c r="H29" s="217">
        <f>'ＪＨＳ (鈴木）'!H29:H34</f>
        <v>0</v>
      </c>
      <c r="I29" s="210">
        <f>'ＪＨＳ（新村）'!I29:I34</f>
        <v>0</v>
      </c>
      <c r="J29" s="157"/>
      <c r="K29" s="214">
        <f>'ＪＨＳ(清水)'!K29:K34</f>
        <v>0</v>
      </c>
      <c r="L29" s="217">
        <f>'ＪＨＳ (鈴木）'!L29:L34</f>
        <v>0</v>
      </c>
      <c r="M29" s="210">
        <f>'ＪＨＳ（新村）'!M29:M34</f>
        <v>0</v>
      </c>
      <c r="N29" s="155"/>
      <c r="O29" s="245">
        <f>'ＪＨＳ(清水)'!O29:O34</f>
        <v>0</v>
      </c>
      <c r="P29" s="239">
        <f>'ＪＨＳ (鈴木）'!P29:P34</f>
        <v>0</v>
      </c>
      <c r="Q29" s="240">
        <f>'ＪＨＳ（新村）'!Q29:Q34</f>
        <v>0</v>
      </c>
      <c r="R29" s="150"/>
      <c r="S29" s="214"/>
      <c r="T29" s="217"/>
      <c r="U29" s="210"/>
      <c r="V29" s="218"/>
      <c r="W29" s="47"/>
      <c r="X29" s="214"/>
      <c r="Y29" s="217"/>
      <c r="Z29" s="210"/>
      <c r="AA29" s="218"/>
      <c r="AB29" s="156"/>
      <c r="AC29" s="220"/>
      <c r="AD29" s="217"/>
      <c r="AE29" s="210"/>
      <c r="AF29" s="218"/>
      <c r="AH29" s="214"/>
      <c r="AI29" s="217"/>
      <c r="AJ29" s="210"/>
      <c r="AK29" s="218"/>
      <c r="AL29" s="78"/>
      <c r="AM29" s="214"/>
      <c r="AN29" s="217"/>
      <c r="AO29" s="210"/>
      <c r="AP29" s="218"/>
      <c r="AQ29" s="66"/>
    </row>
    <row r="30" spans="2:43">
      <c r="B30" s="19" t="s">
        <v>25</v>
      </c>
      <c r="C30" s="215"/>
      <c r="D30" s="211"/>
      <c r="E30" s="211"/>
      <c r="F30" s="47"/>
      <c r="G30" s="215"/>
      <c r="H30" s="211"/>
      <c r="I30" s="211"/>
      <c r="J30" s="157"/>
      <c r="K30" s="215"/>
      <c r="L30" s="211"/>
      <c r="M30" s="211"/>
      <c r="N30" s="157"/>
      <c r="O30" s="215"/>
      <c r="P30" s="211"/>
      <c r="Q30" s="211"/>
      <c r="R30" s="150"/>
      <c r="S30" s="215"/>
      <c r="T30" s="211"/>
      <c r="U30" s="211"/>
      <c r="V30" s="213"/>
      <c r="W30" s="47"/>
      <c r="X30" s="215"/>
      <c r="Y30" s="211"/>
      <c r="Z30" s="211"/>
      <c r="AA30" s="213"/>
      <c r="AB30" s="156"/>
      <c r="AC30" s="241"/>
      <c r="AD30" s="211"/>
      <c r="AE30" s="211"/>
      <c r="AF30" s="211"/>
      <c r="AG30" s="63"/>
      <c r="AH30" s="215"/>
      <c r="AI30" s="211"/>
      <c r="AJ30" s="211"/>
      <c r="AK30" s="211"/>
      <c r="AL30" s="78"/>
      <c r="AM30" s="215"/>
      <c r="AN30" s="211"/>
      <c r="AO30" s="211"/>
      <c r="AP30" s="211"/>
      <c r="AQ30" s="66"/>
    </row>
    <row r="31" spans="2:43">
      <c r="B31" s="19" t="s">
        <v>26</v>
      </c>
      <c r="C31" s="215"/>
      <c r="D31" s="211"/>
      <c r="E31" s="211"/>
      <c r="F31" s="47"/>
      <c r="G31" s="215"/>
      <c r="H31" s="211"/>
      <c r="I31" s="211"/>
      <c r="J31" s="157"/>
      <c r="K31" s="215"/>
      <c r="L31" s="211"/>
      <c r="M31" s="211"/>
      <c r="N31" s="155"/>
      <c r="O31" s="215"/>
      <c r="P31" s="211"/>
      <c r="Q31" s="211"/>
      <c r="R31" s="150"/>
      <c r="S31" s="215"/>
      <c r="T31" s="211"/>
      <c r="U31" s="211"/>
      <c r="V31" s="213"/>
      <c r="W31" s="156"/>
      <c r="X31" s="215"/>
      <c r="Y31" s="211"/>
      <c r="Z31" s="211"/>
      <c r="AA31" s="213"/>
      <c r="AB31" s="156"/>
      <c r="AC31" s="241"/>
      <c r="AD31" s="211"/>
      <c r="AE31" s="211"/>
      <c r="AF31" s="211"/>
      <c r="AG31" s="74"/>
      <c r="AH31" s="215"/>
      <c r="AI31" s="211"/>
      <c r="AJ31" s="211"/>
      <c r="AK31" s="211"/>
      <c r="AL31" s="75"/>
      <c r="AM31" s="215"/>
      <c r="AN31" s="211"/>
      <c r="AO31" s="211"/>
      <c r="AP31" s="211"/>
      <c r="AQ31" s="72"/>
    </row>
    <row r="32" spans="2:43">
      <c r="B32" s="19"/>
      <c r="C32" s="215"/>
      <c r="D32" s="211"/>
      <c r="E32" s="211"/>
      <c r="F32" s="157"/>
      <c r="G32" s="215"/>
      <c r="H32" s="211"/>
      <c r="I32" s="211"/>
      <c r="J32" s="157"/>
      <c r="K32" s="215"/>
      <c r="L32" s="211"/>
      <c r="M32" s="211"/>
      <c r="N32" s="150"/>
      <c r="O32" s="215"/>
      <c r="P32" s="211"/>
      <c r="Q32" s="211"/>
      <c r="R32" s="150"/>
      <c r="S32" s="215"/>
      <c r="T32" s="211"/>
      <c r="U32" s="211"/>
      <c r="V32" s="213"/>
      <c r="W32" s="156"/>
      <c r="X32" s="215"/>
      <c r="Y32" s="211"/>
      <c r="Z32" s="211"/>
      <c r="AA32" s="213"/>
      <c r="AB32" s="156"/>
      <c r="AC32" s="241"/>
      <c r="AD32" s="211"/>
      <c r="AE32" s="211"/>
      <c r="AF32" s="211"/>
      <c r="AG32" s="74"/>
      <c r="AH32" s="215"/>
      <c r="AI32" s="211"/>
      <c r="AJ32" s="211"/>
      <c r="AK32" s="211"/>
      <c r="AL32" s="75"/>
      <c r="AM32" s="215"/>
      <c r="AN32" s="211"/>
      <c r="AO32" s="211"/>
      <c r="AP32" s="211"/>
      <c r="AQ32" s="72"/>
    </row>
    <row r="33" spans="2:43">
      <c r="B33" s="19"/>
      <c r="C33" s="215"/>
      <c r="D33" s="211"/>
      <c r="E33" s="211"/>
      <c r="F33" s="47"/>
      <c r="G33" s="215"/>
      <c r="H33" s="211"/>
      <c r="I33" s="211"/>
      <c r="J33" s="157"/>
      <c r="K33" s="215"/>
      <c r="L33" s="211"/>
      <c r="M33" s="211"/>
      <c r="N33" s="150"/>
      <c r="O33" s="215"/>
      <c r="P33" s="211"/>
      <c r="Q33" s="211"/>
      <c r="R33" s="47"/>
      <c r="S33" s="215"/>
      <c r="T33" s="211"/>
      <c r="U33" s="211"/>
      <c r="V33" s="213"/>
      <c r="W33" s="156"/>
      <c r="X33" s="215"/>
      <c r="Y33" s="211"/>
      <c r="Z33" s="211"/>
      <c r="AA33" s="213"/>
      <c r="AB33" s="156"/>
      <c r="AC33" s="241"/>
      <c r="AD33" s="211"/>
      <c r="AE33" s="211"/>
      <c r="AF33" s="211"/>
      <c r="AG33" s="17"/>
      <c r="AH33" s="215"/>
      <c r="AI33" s="211"/>
      <c r="AJ33" s="211"/>
      <c r="AK33" s="211"/>
      <c r="AL33" s="64"/>
      <c r="AM33" s="215"/>
      <c r="AN33" s="211"/>
      <c r="AO33" s="211"/>
      <c r="AP33" s="211"/>
      <c r="AQ33" s="136"/>
    </row>
    <row r="34" spans="2:43">
      <c r="B34" s="20">
        <v>15</v>
      </c>
      <c r="C34" s="244"/>
      <c r="D34" s="236"/>
      <c r="E34" s="236"/>
      <c r="F34" s="48"/>
      <c r="G34" s="244"/>
      <c r="H34" s="236"/>
      <c r="I34" s="236"/>
      <c r="J34" s="48"/>
      <c r="K34" s="244"/>
      <c r="L34" s="236"/>
      <c r="M34" s="236"/>
      <c r="N34" s="151"/>
      <c r="O34" s="244"/>
      <c r="P34" s="236"/>
      <c r="Q34" s="236"/>
      <c r="R34" s="48"/>
      <c r="S34" s="244"/>
      <c r="T34" s="236"/>
      <c r="U34" s="236"/>
      <c r="V34" s="246"/>
      <c r="W34" s="48"/>
      <c r="X34" s="244"/>
      <c r="Y34" s="236"/>
      <c r="Z34" s="236"/>
      <c r="AA34" s="246"/>
      <c r="AB34" s="48"/>
      <c r="AC34" s="242"/>
      <c r="AD34" s="236"/>
      <c r="AE34" s="236"/>
      <c r="AF34" s="236"/>
      <c r="AG34" s="23"/>
      <c r="AH34" s="244"/>
      <c r="AI34" s="236"/>
      <c r="AJ34" s="236"/>
      <c r="AK34" s="236"/>
      <c r="AL34" s="49"/>
      <c r="AM34" s="244"/>
      <c r="AN34" s="236"/>
      <c r="AO34" s="236"/>
      <c r="AP34" s="236"/>
      <c r="AQ34" s="100"/>
    </row>
    <row r="35" spans="2:43">
      <c r="B35" s="19" t="s">
        <v>27</v>
      </c>
      <c r="C35" s="214">
        <f>'ＪＨＳ(清水)'!C35:C40</f>
        <v>0</v>
      </c>
      <c r="D35" s="217">
        <f>'ＪＨＳ (鈴木）'!D35:D40</f>
        <v>0</v>
      </c>
      <c r="E35" s="210">
        <f>'ＪＨＳ（新村）'!E35:E40</f>
        <v>0</v>
      </c>
      <c r="F35" s="47"/>
      <c r="G35" s="214">
        <f>'ＪＨＳ(清水)'!G35:G40</f>
        <v>0</v>
      </c>
      <c r="H35" s="217">
        <f>'ＪＨＳ (鈴木）'!H35:H40</f>
        <v>0</v>
      </c>
      <c r="I35" s="210">
        <f>'ＪＨＳ（新村）'!I35:I40</f>
        <v>0</v>
      </c>
      <c r="J35" s="157"/>
      <c r="K35" s="214">
        <f>'ＪＨＳ(清水)'!K35:K40</f>
        <v>0</v>
      </c>
      <c r="L35" s="217">
        <f>'ＪＨＳ (鈴木）'!L35:L40</f>
        <v>0</v>
      </c>
      <c r="M35" s="210">
        <f>'ＪＨＳ（新村）'!M35:M40</f>
        <v>0</v>
      </c>
      <c r="N35" s="153"/>
      <c r="O35" s="245">
        <f>'ＪＨＳ(清水)'!O35:O40</f>
        <v>0</v>
      </c>
      <c r="P35" s="239">
        <f>'ＪＨＳ (鈴木）'!P35:P40</f>
        <v>0</v>
      </c>
      <c r="Q35" s="240">
        <f>'ＪＨＳ（新村）'!Q35:Q40</f>
        <v>0</v>
      </c>
      <c r="R35" s="150"/>
      <c r="S35" s="214"/>
      <c r="T35" s="217"/>
      <c r="U35" s="210"/>
      <c r="V35" s="218"/>
      <c r="W35" s="47"/>
      <c r="X35" s="214"/>
      <c r="Y35" s="217"/>
      <c r="Z35" s="210"/>
      <c r="AA35" s="218"/>
      <c r="AB35" s="156"/>
      <c r="AC35" s="220"/>
      <c r="AD35" s="217"/>
      <c r="AE35" s="210"/>
      <c r="AF35" s="218"/>
      <c r="AG35" s="63"/>
      <c r="AH35" s="214"/>
      <c r="AI35" s="217"/>
      <c r="AJ35" s="210"/>
      <c r="AK35" s="218"/>
      <c r="AL35" s="64"/>
      <c r="AM35" s="214"/>
      <c r="AN35" s="217"/>
      <c r="AO35" s="210"/>
      <c r="AP35" s="218"/>
      <c r="AQ35" s="136"/>
    </row>
    <row r="36" spans="2:43">
      <c r="B36" s="19"/>
      <c r="C36" s="215"/>
      <c r="D36" s="211"/>
      <c r="E36" s="211"/>
      <c r="F36" s="157"/>
      <c r="G36" s="215"/>
      <c r="H36" s="211"/>
      <c r="I36" s="211"/>
      <c r="J36" s="157"/>
      <c r="K36" s="215"/>
      <c r="L36" s="211"/>
      <c r="M36" s="211"/>
      <c r="N36" s="150"/>
      <c r="O36" s="215"/>
      <c r="P36" s="211"/>
      <c r="Q36" s="211"/>
      <c r="R36" s="47"/>
      <c r="S36" s="215"/>
      <c r="T36" s="211"/>
      <c r="U36" s="211"/>
      <c r="V36" s="213"/>
      <c r="W36" s="47"/>
      <c r="X36" s="215"/>
      <c r="Y36" s="211"/>
      <c r="Z36" s="211"/>
      <c r="AA36" s="213"/>
      <c r="AB36" s="47"/>
      <c r="AC36" s="241"/>
      <c r="AD36" s="211"/>
      <c r="AE36" s="211"/>
      <c r="AF36" s="211"/>
      <c r="AG36" s="63"/>
      <c r="AH36" s="215"/>
      <c r="AI36" s="211"/>
      <c r="AJ36" s="211"/>
      <c r="AK36" s="211"/>
      <c r="AL36" s="64"/>
      <c r="AM36" s="215"/>
      <c r="AN36" s="211"/>
      <c r="AO36" s="211"/>
      <c r="AP36" s="211"/>
      <c r="AQ36" s="136"/>
    </row>
    <row r="37" spans="2:43">
      <c r="B37" s="19"/>
      <c r="C37" s="215"/>
      <c r="D37" s="211"/>
      <c r="E37" s="211"/>
      <c r="F37" s="47"/>
      <c r="G37" s="215"/>
      <c r="H37" s="211"/>
      <c r="I37" s="211"/>
      <c r="J37" s="157"/>
      <c r="K37" s="215"/>
      <c r="L37" s="211"/>
      <c r="M37" s="211"/>
      <c r="N37" s="150"/>
      <c r="O37" s="215"/>
      <c r="P37" s="211"/>
      <c r="Q37" s="211"/>
      <c r="R37" s="150"/>
      <c r="S37" s="215"/>
      <c r="T37" s="211"/>
      <c r="U37" s="211"/>
      <c r="V37" s="213"/>
      <c r="W37" s="156"/>
      <c r="X37" s="215"/>
      <c r="Y37" s="211"/>
      <c r="Z37" s="211"/>
      <c r="AA37" s="213"/>
      <c r="AB37" s="156"/>
      <c r="AC37" s="241"/>
      <c r="AD37" s="211"/>
      <c r="AE37" s="211"/>
      <c r="AF37" s="211"/>
      <c r="AG37" s="57"/>
      <c r="AH37" s="215"/>
      <c r="AI37" s="211"/>
      <c r="AJ37" s="211"/>
      <c r="AK37" s="211"/>
      <c r="AL37" s="64"/>
      <c r="AM37" s="215"/>
      <c r="AN37" s="211"/>
      <c r="AO37" s="211"/>
      <c r="AP37" s="211"/>
      <c r="AQ37" s="136"/>
    </row>
    <row r="38" spans="2:43">
      <c r="B38" s="19"/>
      <c r="C38" s="215"/>
      <c r="D38" s="211"/>
      <c r="E38" s="211"/>
      <c r="F38" s="47"/>
      <c r="G38" s="215"/>
      <c r="H38" s="211"/>
      <c r="I38" s="211"/>
      <c r="J38" s="157"/>
      <c r="K38" s="215"/>
      <c r="L38" s="211"/>
      <c r="M38" s="211"/>
      <c r="N38" s="47"/>
      <c r="O38" s="215"/>
      <c r="P38" s="211"/>
      <c r="Q38" s="211"/>
      <c r="R38" s="150"/>
      <c r="S38" s="215"/>
      <c r="T38" s="211"/>
      <c r="U38" s="211"/>
      <c r="V38" s="213"/>
      <c r="W38" s="156"/>
      <c r="X38" s="215"/>
      <c r="Y38" s="211"/>
      <c r="Z38" s="211"/>
      <c r="AA38" s="213"/>
      <c r="AB38" s="156"/>
      <c r="AC38" s="241"/>
      <c r="AD38" s="211"/>
      <c r="AE38" s="211"/>
      <c r="AF38" s="211"/>
      <c r="AG38" s="77"/>
      <c r="AH38" s="215"/>
      <c r="AI38" s="211"/>
      <c r="AJ38" s="211"/>
      <c r="AK38" s="211"/>
      <c r="AL38" s="75"/>
      <c r="AM38" s="215"/>
      <c r="AN38" s="211"/>
      <c r="AO38" s="211"/>
      <c r="AP38" s="211"/>
      <c r="AQ38" s="72"/>
    </row>
    <row r="39" spans="2:43">
      <c r="B39" s="19"/>
      <c r="C39" s="215"/>
      <c r="D39" s="211"/>
      <c r="E39" s="211"/>
      <c r="F39" s="47"/>
      <c r="G39" s="215"/>
      <c r="H39" s="211"/>
      <c r="I39" s="211"/>
      <c r="J39" s="157"/>
      <c r="K39" s="215"/>
      <c r="L39" s="211"/>
      <c r="M39" s="211"/>
      <c r="N39" s="150"/>
      <c r="O39" s="215"/>
      <c r="P39" s="211"/>
      <c r="Q39" s="211"/>
      <c r="R39" s="155"/>
      <c r="S39" s="215"/>
      <c r="T39" s="211"/>
      <c r="U39" s="211"/>
      <c r="V39" s="213"/>
      <c r="W39" s="156"/>
      <c r="X39" s="215"/>
      <c r="Y39" s="211"/>
      <c r="Z39" s="211"/>
      <c r="AA39" s="213"/>
      <c r="AB39" s="156"/>
      <c r="AC39" s="241"/>
      <c r="AD39" s="211"/>
      <c r="AE39" s="211"/>
      <c r="AF39" s="211"/>
      <c r="AG39" s="63"/>
      <c r="AH39" s="215"/>
      <c r="AI39" s="211"/>
      <c r="AJ39" s="211"/>
      <c r="AK39" s="211"/>
      <c r="AL39" s="75"/>
      <c r="AM39" s="215"/>
      <c r="AN39" s="211"/>
      <c r="AO39" s="211"/>
      <c r="AP39" s="211"/>
      <c r="AQ39" s="72"/>
    </row>
    <row r="40" spans="2:43">
      <c r="B40" s="20">
        <v>5</v>
      </c>
      <c r="C40" s="244"/>
      <c r="D40" s="236"/>
      <c r="E40" s="236"/>
      <c r="F40" s="48"/>
      <c r="G40" s="244"/>
      <c r="H40" s="236"/>
      <c r="I40" s="236"/>
      <c r="J40" s="48"/>
      <c r="K40" s="244"/>
      <c r="L40" s="236"/>
      <c r="M40" s="236"/>
      <c r="N40" s="151"/>
      <c r="O40" s="244"/>
      <c r="P40" s="236"/>
      <c r="Q40" s="236"/>
      <c r="R40" s="151"/>
      <c r="S40" s="244"/>
      <c r="T40" s="236"/>
      <c r="U40" s="236"/>
      <c r="V40" s="246"/>
      <c r="W40" s="48"/>
      <c r="X40" s="244"/>
      <c r="Y40" s="236"/>
      <c r="Z40" s="236"/>
      <c r="AA40" s="246"/>
      <c r="AB40" s="160"/>
      <c r="AC40" s="242"/>
      <c r="AD40" s="236"/>
      <c r="AE40" s="236"/>
      <c r="AF40" s="236"/>
      <c r="AG40" s="59"/>
      <c r="AH40" s="244"/>
      <c r="AI40" s="236"/>
      <c r="AJ40" s="236"/>
      <c r="AK40" s="236"/>
      <c r="AL40" s="71"/>
      <c r="AM40" s="244"/>
      <c r="AN40" s="236"/>
      <c r="AO40" s="236"/>
      <c r="AP40" s="236"/>
      <c r="AQ40" s="71"/>
    </row>
    <row r="41" spans="2:43">
      <c r="B41" s="19" t="s">
        <v>28</v>
      </c>
      <c r="C41" s="214">
        <f>'ＪＨＳ(清水)'!C41:C46</f>
        <v>0</v>
      </c>
      <c r="D41" s="217">
        <f>'ＪＨＳ (鈴木）'!D41:D46</f>
        <v>0</v>
      </c>
      <c r="E41" s="210">
        <f>'ＪＨＳ（新村）'!E41:E46</f>
        <v>0</v>
      </c>
      <c r="F41" s="157"/>
      <c r="G41" s="214">
        <f>'ＪＨＳ(清水)'!G41:G46</f>
        <v>0</v>
      </c>
      <c r="H41" s="217">
        <f>'ＪＨＳ (鈴木）'!H41:H46</f>
        <v>0</v>
      </c>
      <c r="I41" s="210">
        <f>'ＪＨＳ（新村）'!I41:I46</f>
        <v>0</v>
      </c>
      <c r="J41" s="47"/>
      <c r="K41" s="214">
        <f>'ＪＨＳ(清水)'!K41:K46</f>
        <v>0</v>
      </c>
      <c r="L41" s="217">
        <f>'ＪＨＳ (鈴木）'!L41:L46</f>
        <v>0</v>
      </c>
      <c r="M41" s="210">
        <f>'ＪＨＳ（新村）'!M41:M46</f>
        <v>0</v>
      </c>
      <c r="N41" s="153"/>
      <c r="O41" s="245">
        <f>'ＪＨＳ(清水)'!O41:O46</f>
        <v>0</v>
      </c>
      <c r="P41" s="239">
        <f>'ＪＨＳ (鈴木）'!P41:P46</f>
        <v>0</v>
      </c>
      <c r="Q41" s="240">
        <f>'ＪＨＳ（新村）'!Q41:Q46</f>
        <v>0</v>
      </c>
      <c r="R41" s="150"/>
      <c r="S41" s="214"/>
      <c r="T41" s="217"/>
      <c r="U41" s="210"/>
      <c r="V41" s="218"/>
      <c r="W41" s="47"/>
      <c r="X41" s="214"/>
      <c r="Y41" s="217"/>
      <c r="Z41" s="210"/>
      <c r="AA41" s="218"/>
      <c r="AB41" s="156"/>
      <c r="AC41" s="220"/>
      <c r="AD41" s="217"/>
      <c r="AE41" s="210"/>
      <c r="AF41" s="218"/>
      <c r="AG41" s="63"/>
      <c r="AH41" s="214"/>
      <c r="AI41" s="217"/>
      <c r="AJ41" s="210"/>
      <c r="AK41" s="218"/>
      <c r="AL41" s="83"/>
      <c r="AM41" s="214"/>
      <c r="AN41" s="217"/>
      <c r="AO41" s="210"/>
      <c r="AP41" s="218"/>
      <c r="AQ41" s="57"/>
    </row>
    <row r="42" spans="2:43">
      <c r="B42" s="19" t="s">
        <v>29</v>
      </c>
      <c r="C42" s="215"/>
      <c r="D42" s="211"/>
      <c r="E42" s="211"/>
      <c r="F42" s="47"/>
      <c r="G42" s="215"/>
      <c r="H42" s="211"/>
      <c r="I42" s="211"/>
      <c r="J42" s="47"/>
      <c r="K42" s="215"/>
      <c r="L42" s="211"/>
      <c r="M42" s="211"/>
      <c r="N42" s="47"/>
      <c r="O42" s="215"/>
      <c r="P42" s="211"/>
      <c r="Q42" s="211"/>
      <c r="R42" s="150"/>
      <c r="S42" s="215"/>
      <c r="T42" s="211"/>
      <c r="U42" s="211"/>
      <c r="V42" s="213"/>
      <c r="W42" s="154"/>
      <c r="X42" s="215"/>
      <c r="Y42" s="211"/>
      <c r="Z42" s="211"/>
      <c r="AA42" s="213"/>
      <c r="AB42" s="156"/>
      <c r="AC42" s="241"/>
      <c r="AD42" s="211"/>
      <c r="AE42" s="211"/>
      <c r="AF42" s="211"/>
      <c r="AG42" s="17"/>
      <c r="AH42" s="215"/>
      <c r="AI42" s="211"/>
      <c r="AJ42" s="211"/>
      <c r="AK42" s="211"/>
      <c r="AL42" s="78"/>
      <c r="AM42" s="215"/>
      <c r="AN42" s="211"/>
      <c r="AO42" s="211"/>
      <c r="AP42" s="211"/>
      <c r="AQ42" s="66"/>
    </row>
    <row r="43" spans="2:43">
      <c r="B43" s="19" t="s">
        <v>30</v>
      </c>
      <c r="C43" s="215"/>
      <c r="D43" s="211"/>
      <c r="E43" s="211"/>
      <c r="F43" s="47"/>
      <c r="G43" s="215"/>
      <c r="H43" s="211"/>
      <c r="I43" s="211"/>
      <c r="J43" s="47"/>
      <c r="K43" s="215"/>
      <c r="L43" s="211"/>
      <c r="M43" s="211"/>
      <c r="N43" s="155"/>
      <c r="O43" s="215"/>
      <c r="P43" s="211"/>
      <c r="Q43" s="211"/>
      <c r="R43" s="150"/>
      <c r="S43" s="215"/>
      <c r="T43" s="211"/>
      <c r="U43" s="211"/>
      <c r="V43" s="213"/>
      <c r="W43" s="156"/>
      <c r="X43" s="215"/>
      <c r="Y43" s="211"/>
      <c r="Z43" s="211"/>
      <c r="AA43" s="213"/>
      <c r="AB43" s="156"/>
      <c r="AC43" s="241"/>
      <c r="AD43" s="211"/>
      <c r="AE43" s="211"/>
      <c r="AF43" s="211"/>
      <c r="AG43" s="17"/>
      <c r="AH43" s="215"/>
      <c r="AI43" s="211"/>
      <c r="AJ43" s="211"/>
      <c r="AK43" s="211"/>
      <c r="AL43" s="78"/>
      <c r="AM43" s="215"/>
      <c r="AN43" s="211"/>
      <c r="AO43" s="211"/>
      <c r="AP43" s="211"/>
      <c r="AQ43" s="66"/>
    </row>
    <row r="44" spans="2:43">
      <c r="B44" s="19"/>
      <c r="C44" s="215"/>
      <c r="D44" s="211"/>
      <c r="E44" s="211"/>
      <c r="F44" s="47"/>
      <c r="G44" s="215"/>
      <c r="H44" s="211"/>
      <c r="I44" s="211"/>
      <c r="J44" s="47"/>
      <c r="K44" s="215"/>
      <c r="L44" s="211"/>
      <c r="M44" s="211"/>
      <c r="N44" s="150"/>
      <c r="O44" s="215"/>
      <c r="P44" s="211"/>
      <c r="Q44" s="211"/>
      <c r="R44" s="150"/>
      <c r="S44" s="215"/>
      <c r="T44" s="211"/>
      <c r="U44" s="211"/>
      <c r="V44" s="213"/>
      <c r="W44" s="156"/>
      <c r="X44" s="215"/>
      <c r="Y44" s="211"/>
      <c r="Z44" s="211"/>
      <c r="AA44" s="213"/>
      <c r="AB44" s="47"/>
      <c r="AC44" s="241"/>
      <c r="AD44" s="211"/>
      <c r="AE44" s="211"/>
      <c r="AF44" s="211"/>
      <c r="AG44" s="17"/>
      <c r="AH44" s="215"/>
      <c r="AI44" s="211"/>
      <c r="AJ44" s="211"/>
      <c r="AK44" s="211"/>
      <c r="AL44" s="83"/>
      <c r="AM44" s="215"/>
      <c r="AN44" s="211"/>
      <c r="AO44" s="211"/>
      <c r="AP44" s="211"/>
      <c r="AQ44" s="57"/>
    </row>
    <row r="45" spans="2:43">
      <c r="B45" s="19"/>
      <c r="C45" s="215"/>
      <c r="D45" s="211"/>
      <c r="E45" s="211"/>
      <c r="F45" s="47"/>
      <c r="G45" s="215"/>
      <c r="H45" s="211"/>
      <c r="I45" s="211"/>
      <c r="J45" s="47"/>
      <c r="K45" s="215"/>
      <c r="L45" s="211"/>
      <c r="M45" s="211"/>
      <c r="N45" s="150"/>
      <c r="O45" s="215"/>
      <c r="P45" s="211"/>
      <c r="Q45" s="211"/>
      <c r="R45" s="47"/>
      <c r="S45" s="215"/>
      <c r="T45" s="211"/>
      <c r="U45" s="211"/>
      <c r="V45" s="213"/>
      <c r="W45" s="47"/>
      <c r="X45" s="215"/>
      <c r="Y45" s="211"/>
      <c r="Z45" s="211"/>
      <c r="AA45" s="213"/>
      <c r="AB45" s="47"/>
      <c r="AC45" s="241"/>
      <c r="AD45" s="211"/>
      <c r="AE45" s="211"/>
      <c r="AF45" s="211"/>
      <c r="AG45" s="17"/>
      <c r="AH45" s="215"/>
      <c r="AI45" s="211"/>
      <c r="AJ45" s="211"/>
      <c r="AK45" s="211"/>
      <c r="AL45" s="16"/>
      <c r="AM45" s="215"/>
      <c r="AN45" s="211"/>
      <c r="AO45" s="211"/>
      <c r="AP45" s="211"/>
      <c r="AQ45" s="15"/>
    </row>
    <row r="46" spans="2:43">
      <c r="B46" s="20">
        <v>10</v>
      </c>
      <c r="C46" s="244"/>
      <c r="D46" s="236"/>
      <c r="E46" s="236"/>
      <c r="F46" s="48"/>
      <c r="G46" s="244"/>
      <c r="H46" s="236"/>
      <c r="I46" s="236"/>
      <c r="J46" s="168"/>
      <c r="K46" s="244"/>
      <c r="L46" s="236"/>
      <c r="M46" s="236"/>
      <c r="N46" s="151"/>
      <c r="O46" s="244"/>
      <c r="P46" s="236"/>
      <c r="Q46" s="236"/>
      <c r="R46" s="151"/>
      <c r="S46" s="244"/>
      <c r="T46" s="236"/>
      <c r="U46" s="236"/>
      <c r="V46" s="246"/>
      <c r="W46" s="48"/>
      <c r="X46" s="244"/>
      <c r="Y46" s="236"/>
      <c r="Z46" s="236"/>
      <c r="AA46" s="246"/>
      <c r="AB46" s="48"/>
      <c r="AC46" s="242"/>
      <c r="AD46" s="236"/>
      <c r="AE46" s="236"/>
      <c r="AF46" s="236"/>
      <c r="AG46" s="23"/>
      <c r="AH46" s="244"/>
      <c r="AI46" s="236"/>
      <c r="AJ46" s="236"/>
      <c r="AK46" s="236"/>
      <c r="AL46" s="22"/>
      <c r="AM46" s="244"/>
      <c r="AN46" s="236"/>
      <c r="AO46" s="236"/>
      <c r="AP46" s="236"/>
      <c r="AQ46" s="21"/>
    </row>
    <row r="47" spans="2:43">
      <c r="B47" s="19" t="s">
        <v>31</v>
      </c>
      <c r="C47" s="214">
        <f>'ＪＨＳ(清水)'!C47:C52</f>
        <v>0</v>
      </c>
      <c r="D47" s="217">
        <f>'ＪＨＳ (鈴木）'!D47:D52</f>
        <v>0</v>
      </c>
      <c r="E47" s="210">
        <f>'ＪＨＳ（新村）'!E47:E52</f>
        <v>0</v>
      </c>
      <c r="F47" s="47"/>
      <c r="G47" s="214">
        <f>'ＪＨＳ(清水)'!G47:G52</f>
        <v>0</v>
      </c>
      <c r="H47" s="217">
        <f>'ＪＨＳ (鈴木）'!H47:H52</f>
        <v>0</v>
      </c>
      <c r="I47" s="210">
        <f>'ＪＨＳ（新村）'!I47:I52</f>
        <v>0</v>
      </c>
      <c r="J47" s="47"/>
      <c r="K47" s="214">
        <f>'ＪＨＳ(清水)'!K47:K52</f>
        <v>0</v>
      </c>
      <c r="L47" s="217">
        <f>'ＪＨＳ (鈴木）'!L47:L52</f>
        <v>0</v>
      </c>
      <c r="M47" s="210">
        <f>'ＪＨＳ（新村）'!M47:M52</f>
        <v>0</v>
      </c>
      <c r="N47" s="155"/>
      <c r="O47" s="245">
        <f>'ＪＨＳ(清水)'!O47:O52</f>
        <v>0</v>
      </c>
      <c r="P47" s="239">
        <f>'ＪＨＳ (鈴木）'!P47:P52</f>
        <v>0</v>
      </c>
      <c r="Q47" s="240">
        <f>'ＪＨＳ（新村）'!Q47:Q52</f>
        <v>0</v>
      </c>
      <c r="R47" s="150"/>
      <c r="S47" s="214"/>
      <c r="T47" s="217"/>
      <c r="U47" s="210"/>
      <c r="V47" s="218"/>
      <c r="W47" s="47"/>
      <c r="X47" s="214"/>
      <c r="Y47" s="217"/>
      <c r="Z47" s="210"/>
      <c r="AA47" s="218"/>
      <c r="AB47" s="156"/>
      <c r="AC47" s="220"/>
      <c r="AD47" s="217"/>
      <c r="AE47" s="210"/>
      <c r="AF47" s="218"/>
      <c r="AG47" s="63"/>
      <c r="AH47" s="214"/>
      <c r="AI47" s="217"/>
      <c r="AJ47" s="210"/>
      <c r="AK47" s="218"/>
      <c r="AL47" s="83"/>
      <c r="AM47" s="214"/>
      <c r="AN47" s="217"/>
      <c r="AO47" s="210"/>
      <c r="AP47" s="218"/>
      <c r="AQ47" s="57"/>
    </row>
    <row r="48" spans="2:43">
      <c r="B48" s="19" t="s">
        <v>32</v>
      </c>
      <c r="C48" s="215"/>
      <c r="D48" s="211"/>
      <c r="E48" s="211"/>
      <c r="F48" s="47"/>
      <c r="G48" s="215"/>
      <c r="H48" s="211"/>
      <c r="I48" s="211"/>
      <c r="J48" s="47"/>
      <c r="K48" s="215"/>
      <c r="L48" s="211"/>
      <c r="M48" s="211"/>
      <c r="N48" s="155"/>
      <c r="O48" s="215"/>
      <c r="P48" s="211"/>
      <c r="Q48" s="211"/>
      <c r="R48" s="150"/>
      <c r="S48" s="215"/>
      <c r="T48" s="211"/>
      <c r="U48" s="211"/>
      <c r="V48" s="213"/>
      <c r="W48" s="47"/>
      <c r="X48" s="215"/>
      <c r="Y48" s="211"/>
      <c r="Z48" s="211"/>
      <c r="AA48" s="213"/>
      <c r="AB48" s="156"/>
      <c r="AC48" s="241"/>
      <c r="AD48" s="211"/>
      <c r="AE48" s="211"/>
      <c r="AF48" s="211"/>
      <c r="AG48" s="63"/>
      <c r="AH48" s="215"/>
      <c r="AI48" s="211"/>
      <c r="AJ48" s="211"/>
      <c r="AK48" s="211"/>
      <c r="AL48" s="78"/>
      <c r="AM48" s="215"/>
      <c r="AN48" s="211"/>
      <c r="AO48" s="211"/>
      <c r="AP48" s="211"/>
      <c r="AQ48" s="66"/>
    </row>
    <row r="49" spans="2:43">
      <c r="B49" s="19"/>
      <c r="C49" s="215"/>
      <c r="D49" s="211"/>
      <c r="E49" s="211"/>
      <c r="F49" s="47"/>
      <c r="G49" s="215"/>
      <c r="H49" s="211"/>
      <c r="I49" s="211"/>
      <c r="J49" s="47"/>
      <c r="K49" s="215"/>
      <c r="L49" s="211"/>
      <c r="M49" s="211"/>
      <c r="N49" s="150"/>
      <c r="O49" s="215"/>
      <c r="P49" s="211"/>
      <c r="Q49" s="211"/>
      <c r="R49" s="155"/>
      <c r="S49" s="215"/>
      <c r="T49" s="211"/>
      <c r="U49" s="211"/>
      <c r="V49" s="213"/>
      <c r="W49" s="156"/>
      <c r="X49" s="215"/>
      <c r="Y49" s="211"/>
      <c r="Z49" s="211"/>
      <c r="AA49" s="213"/>
      <c r="AB49" s="156"/>
      <c r="AC49" s="241"/>
      <c r="AD49" s="211"/>
      <c r="AE49" s="211"/>
      <c r="AF49" s="211"/>
      <c r="AG49" s="16"/>
      <c r="AH49" s="215"/>
      <c r="AI49" s="211"/>
      <c r="AJ49" s="211"/>
      <c r="AK49" s="211"/>
      <c r="AL49" s="72"/>
      <c r="AM49" s="215"/>
      <c r="AN49" s="211"/>
      <c r="AO49" s="211"/>
      <c r="AP49" s="211"/>
      <c r="AQ49" s="72"/>
    </row>
    <row r="50" spans="2:43">
      <c r="B50" s="19"/>
      <c r="C50" s="215"/>
      <c r="D50" s="211"/>
      <c r="E50" s="211"/>
      <c r="F50" s="47"/>
      <c r="G50" s="215"/>
      <c r="H50" s="211"/>
      <c r="I50" s="211"/>
      <c r="J50" s="47"/>
      <c r="K50" s="215"/>
      <c r="L50" s="211"/>
      <c r="M50" s="211"/>
      <c r="N50" s="155"/>
      <c r="O50" s="215"/>
      <c r="P50" s="211"/>
      <c r="Q50" s="211"/>
      <c r="R50" s="155"/>
      <c r="S50" s="215"/>
      <c r="T50" s="211"/>
      <c r="U50" s="211"/>
      <c r="V50" s="213"/>
      <c r="W50" s="156"/>
      <c r="X50" s="215"/>
      <c r="Y50" s="211"/>
      <c r="Z50" s="211"/>
      <c r="AA50" s="213"/>
      <c r="AB50" s="47"/>
      <c r="AC50" s="241"/>
      <c r="AD50" s="211"/>
      <c r="AE50" s="211"/>
      <c r="AF50" s="211"/>
      <c r="AG50" s="16"/>
      <c r="AH50" s="215"/>
      <c r="AI50" s="211"/>
      <c r="AJ50" s="211"/>
      <c r="AK50" s="211"/>
      <c r="AL50" s="72"/>
      <c r="AM50" s="215"/>
      <c r="AN50" s="211"/>
      <c r="AO50" s="211"/>
      <c r="AP50" s="211"/>
      <c r="AQ50" s="72"/>
    </row>
    <row r="51" spans="2:43">
      <c r="B51" s="19"/>
      <c r="C51" s="215"/>
      <c r="D51" s="211"/>
      <c r="E51" s="211"/>
      <c r="F51" s="47"/>
      <c r="G51" s="215"/>
      <c r="H51" s="211"/>
      <c r="I51" s="211"/>
      <c r="J51" s="47"/>
      <c r="K51" s="215"/>
      <c r="L51" s="211"/>
      <c r="M51" s="211"/>
      <c r="N51" s="155"/>
      <c r="O51" s="215"/>
      <c r="P51" s="211"/>
      <c r="Q51" s="211"/>
      <c r="R51" s="155"/>
      <c r="S51" s="215"/>
      <c r="T51" s="211"/>
      <c r="U51" s="211"/>
      <c r="V51" s="213"/>
      <c r="W51" s="47"/>
      <c r="X51" s="215"/>
      <c r="Y51" s="211"/>
      <c r="Z51" s="211"/>
      <c r="AA51" s="213"/>
      <c r="AB51" s="47"/>
      <c r="AC51" s="241"/>
      <c r="AD51" s="211"/>
      <c r="AE51" s="211"/>
      <c r="AF51" s="211"/>
      <c r="AG51" s="17"/>
      <c r="AH51" s="215"/>
      <c r="AI51" s="211"/>
      <c r="AJ51" s="211"/>
      <c r="AK51" s="211"/>
      <c r="AL51" s="78"/>
      <c r="AM51" s="215"/>
      <c r="AN51" s="211"/>
      <c r="AO51" s="211"/>
      <c r="AP51" s="211"/>
      <c r="AQ51" s="66"/>
    </row>
    <row r="52" spans="2:43">
      <c r="B52" s="20">
        <v>5</v>
      </c>
      <c r="C52" s="244"/>
      <c r="D52" s="236"/>
      <c r="E52" s="236"/>
      <c r="F52" s="48"/>
      <c r="G52" s="244"/>
      <c r="H52" s="236"/>
      <c r="I52" s="236"/>
      <c r="J52" s="48"/>
      <c r="K52" s="244"/>
      <c r="L52" s="236"/>
      <c r="M52" s="236"/>
      <c r="N52" s="48"/>
      <c r="O52" s="244"/>
      <c r="P52" s="236"/>
      <c r="Q52" s="236"/>
      <c r="R52" s="151"/>
      <c r="S52" s="244"/>
      <c r="T52" s="236"/>
      <c r="U52" s="236"/>
      <c r="V52" s="246"/>
      <c r="W52" s="160"/>
      <c r="X52" s="244"/>
      <c r="Y52" s="236"/>
      <c r="Z52" s="236"/>
      <c r="AA52" s="246"/>
      <c r="AB52" s="48"/>
      <c r="AC52" s="242"/>
      <c r="AD52" s="236"/>
      <c r="AE52" s="236"/>
      <c r="AF52" s="236"/>
      <c r="AG52" s="23"/>
      <c r="AH52" s="244"/>
      <c r="AI52" s="236"/>
      <c r="AJ52" s="236"/>
      <c r="AK52" s="236"/>
      <c r="AL52" s="22"/>
      <c r="AM52" s="244"/>
      <c r="AN52" s="236"/>
      <c r="AO52" s="236"/>
      <c r="AP52" s="236"/>
      <c r="AQ52" s="21"/>
    </row>
    <row r="53" spans="2:43">
      <c r="B53" s="19" t="s">
        <v>33</v>
      </c>
      <c r="C53" s="214">
        <f>'ＪＨＳ(清水)'!C53:C58</f>
        <v>0</v>
      </c>
      <c r="D53" s="217">
        <f>'ＪＨＳ (鈴木）'!D53:D58</f>
        <v>0</v>
      </c>
      <c r="E53" s="210">
        <f>'ＪＨＳ（新村）'!E53:E58</f>
        <v>0</v>
      </c>
      <c r="F53" s="47"/>
      <c r="G53" s="214">
        <f>'ＪＨＳ(清水)'!G53:G58</f>
        <v>0</v>
      </c>
      <c r="H53" s="217">
        <f>'ＪＨＳ (鈴木）'!H53:H58</f>
        <v>0</v>
      </c>
      <c r="I53" s="210">
        <f>'ＪＨＳ（新村）'!I53:I58</f>
        <v>0</v>
      </c>
      <c r="J53" s="157"/>
      <c r="K53" s="214">
        <f>'ＪＨＳ(清水)'!K53:K58</f>
        <v>0</v>
      </c>
      <c r="L53" s="217">
        <f>'ＪＨＳ (鈴木）'!L53:L58</f>
        <v>0</v>
      </c>
      <c r="M53" s="210">
        <f>'ＪＨＳ（新村）'!M53:M58</f>
        <v>0</v>
      </c>
      <c r="N53" s="162"/>
      <c r="O53" s="245">
        <f>'ＪＨＳ(清水)'!O53:O58</f>
        <v>0</v>
      </c>
      <c r="P53" s="239">
        <f>'ＪＨＳ (鈴木）'!P53:P58</f>
        <v>0</v>
      </c>
      <c r="Q53" s="240">
        <f>'ＪＨＳ（新村）'!Q53:Q58</f>
        <v>0</v>
      </c>
      <c r="R53" s="47"/>
      <c r="S53" s="214"/>
      <c r="T53" s="217"/>
      <c r="U53" s="210"/>
      <c r="V53" s="218"/>
      <c r="W53" s="47"/>
      <c r="X53" s="214"/>
      <c r="Y53" s="217"/>
      <c r="Z53" s="210"/>
      <c r="AA53" s="218"/>
      <c r="AB53" s="47"/>
      <c r="AC53" s="220"/>
      <c r="AD53" s="217"/>
      <c r="AE53" s="210"/>
      <c r="AF53" s="218"/>
      <c r="AG53" s="63"/>
      <c r="AH53" s="214"/>
      <c r="AI53" s="217"/>
      <c r="AJ53" s="210"/>
      <c r="AK53" s="218"/>
      <c r="AL53" s="83"/>
      <c r="AM53" s="214"/>
      <c r="AN53" s="217"/>
      <c r="AO53" s="210"/>
      <c r="AP53" s="218"/>
      <c r="AQ53" s="57"/>
    </row>
    <row r="54" spans="2:43">
      <c r="B54" s="19" t="s">
        <v>14</v>
      </c>
      <c r="C54" s="215"/>
      <c r="D54" s="211"/>
      <c r="E54" s="211"/>
      <c r="F54" s="47"/>
      <c r="G54" s="215"/>
      <c r="H54" s="211"/>
      <c r="I54" s="211"/>
      <c r="J54" s="157"/>
      <c r="K54" s="215"/>
      <c r="L54" s="211"/>
      <c r="M54" s="211"/>
      <c r="N54" s="47"/>
      <c r="O54" s="215"/>
      <c r="P54" s="211"/>
      <c r="Q54" s="211"/>
      <c r="R54" s="47"/>
      <c r="S54" s="215"/>
      <c r="T54" s="211"/>
      <c r="U54" s="211"/>
      <c r="V54" s="213"/>
      <c r="W54" s="156"/>
      <c r="X54" s="215"/>
      <c r="Y54" s="211"/>
      <c r="Z54" s="211"/>
      <c r="AA54" s="213"/>
      <c r="AB54" s="47"/>
      <c r="AC54" s="241"/>
      <c r="AD54" s="211"/>
      <c r="AE54" s="211"/>
      <c r="AF54" s="211"/>
      <c r="AG54" s="63"/>
      <c r="AH54" s="215"/>
      <c r="AI54" s="211"/>
      <c r="AJ54" s="211"/>
      <c r="AK54" s="211"/>
      <c r="AL54" s="75"/>
      <c r="AM54" s="215"/>
      <c r="AN54" s="211"/>
      <c r="AO54" s="211"/>
      <c r="AP54" s="211"/>
      <c r="AQ54" s="72"/>
    </row>
    <row r="55" spans="2:43">
      <c r="B55" s="19"/>
      <c r="C55" s="215"/>
      <c r="D55" s="211"/>
      <c r="E55" s="211"/>
      <c r="F55" s="47"/>
      <c r="G55" s="215"/>
      <c r="H55" s="211"/>
      <c r="I55" s="211"/>
      <c r="J55" s="157"/>
      <c r="K55" s="215"/>
      <c r="L55" s="211"/>
      <c r="M55" s="211"/>
      <c r="N55" s="155"/>
      <c r="O55" s="215"/>
      <c r="P55" s="211"/>
      <c r="Q55" s="211"/>
      <c r="R55" s="47"/>
      <c r="S55" s="215"/>
      <c r="T55" s="211"/>
      <c r="U55" s="211"/>
      <c r="V55" s="213"/>
      <c r="W55" s="156"/>
      <c r="X55" s="215"/>
      <c r="Y55" s="211"/>
      <c r="Z55" s="211"/>
      <c r="AA55" s="213"/>
      <c r="AB55" s="156"/>
      <c r="AC55" s="241"/>
      <c r="AD55" s="211"/>
      <c r="AE55" s="211"/>
      <c r="AF55" s="211"/>
      <c r="AG55" s="63"/>
      <c r="AH55" s="215"/>
      <c r="AI55" s="211"/>
      <c r="AJ55" s="211"/>
      <c r="AK55" s="211"/>
      <c r="AL55" s="75"/>
      <c r="AM55" s="215"/>
      <c r="AN55" s="211"/>
      <c r="AO55" s="211"/>
      <c r="AP55" s="211"/>
      <c r="AQ55" s="72"/>
    </row>
    <row r="56" spans="2:43">
      <c r="B56" s="19"/>
      <c r="C56" s="215"/>
      <c r="D56" s="211"/>
      <c r="E56" s="211"/>
      <c r="F56" s="47"/>
      <c r="G56" s="215"/>
      <c r="H56" s="211"/>
      <c r="I56" s="211"/>
      <c r="J56" s="157"/>
      <c r="K56" s="215"/>
      <c r="L56" s="211"/>
      <c r="M56" s="211"/>
      <c r="N56" s="155"/>
      <c r="O56" s="215"/>
      <c r="P56" s="211"/>
      <c r="Q56" s="211"/>
      <c r="R56" s="47"/>
      <c r="S56" s="215"/>
      <c r="T56" s="211"/>
      <c r="U56" s="211"/>
      <c r="V56" s="213"/>
      <c r="W56" s="47"/>
      <c r="X56" s="215"/>
      <c r="Y56" s="211"/>
      <c r="Z56" s="211"/>
      <c r="AA56" s="213"/>
      <c r="AB56" s="156"/>
      <c r="AC56" s="241"/>
      <c r="AD56" s="211"/>
      <c r="AE56" s="211"/>
      <c r="AF56" s="211"/>
      <c r="AG56" s="82"/>
      <c r="AH56" s="215"/>
      <c r="AI56" s="211"/>
      <c r="AJ56" s="211"/>
      <c r="AK56" s="211"/>
      <c r="AL56" s="75"/>
      <c r="AM56" s="215"/>
      <c r="AN56" s="211"/>
      <c r="AO56" s="211"/>
      <c r="AP56" s="211"/>
      <c r="AQ56" s="72"/>
    </row>
    <row r="57" spans="2:43">
      <c r="B57" s="19"/>
      <c r="C57" s="215"/>
      <c r="D57" s="211"/>
      <c r="E57" s="211"/>
      <c r="F57" s="47"/>
      <c r="G57" s="215"/>
      <c r="H57" s="211"/>
      <c r="I57" s="211"/>
      <c r="J57" s="157"/>
      <c r="K57" s="215"/>
      <c r="L57" s="211"/>
      <c r="M57" s="211"/>
      <c r="N57" s="155"/>
      <c r="O57" s="215"/>
      <c r="P57" s="211"/>
      <c r="Q57" s="211"/>
      <c r="R57" s="47"/>
      <c r="S57" s="215"/>
      <c r="T57" s="211"/>
      <c r="U57" s="211"/>
      <c r="V57" s="213"/>
      <c r="W57" s="47"/>
      <c r="X57" s="215"/>
      <c r="Y57" s="211"/>
      <c r="Z57" s="211"/>
      <c r="AA57" s="213"/>
      <c r="AB57" s="47"/>
      <c r="AC57" s="241"/>
      <c r="AD57" s="211"/>
      <c r="AE57" s="211"/>
      <c r="AF57" s="211"/>
      <c r="AG57" s="82"/>
      <c r="AH57" s="215"/>
      <c r="AI57" s="211"/>
      <c r="AJ57" s="211"/>
      <c r="AK57" s="211"/>
      <c r="AL57" s="75"/>
      <c r="AM57" s="215"/>
      <c r="AN57" s="211"/>
      <c r="AO57" s="211"/>
      <c r="AP57" s="211"/>
      <c r="AQ57" s="72"/>
    </row>
    <row r="58" spans="2:43">
      <c r="B58" s="20">
        <v>10</v>
      </c>
      <c r="C58" s="244"/>
      <c r="D58" s="236"/>
      <c r="E58" s="236"/>
      <c r="F58" s="48"/>
      <c r="G58" s="244"/>
      <c r="H58" s="236"/>
      <c r="I58" s="236"/>
      <c r="J58" s="48"/>
      <c r="K58" s="244"/>
      <c r="L58" s="236"/>
      <c r="M58" s="236"/>
      <c r="N58" s="48"/>
      <c r="O58" s="244"/>
      <c r="P58" s="236"/>
      <c r="Q58" s="236"/>
      <c r="R58" s="48"/>
      <c r="S58" s="244"/>
      <c r="T58" s="236"/>
      <c r="U58" s="236"/>
      <c r="V58" s="246"/>
      <c r="W58" s="48"/>
      <c r="X58" s="244"/>
      <c r="Y58" s="236"/>
      <c r="Z58" s="236"/>
      <c r="AA58" s="246"/>
      <c r="AB58" s="48"/>
      <c r="AC58" s="242"/>
      <c r="AD58" s="236"/>
      <c r="AE58" s="236"/>
      <c r="AF58" s="236"/>
      <c r="AG58" s="80"/>
      <c r="AH58" s="244"/>
      <c r="AI58" s="236"/>
      <c r="AJ58" s="236"/>
      <c r="AK58" s="236"/>
      <c r="AL58" s="22"/>
      <c r="AM58" s="244"/>
      <c r="AN58" s="236"/>
      <c r="AO58" s="236"/>
      <c r="AP58" s="236"/>
      <c r="AQ58" s="21"/>
    </row>
    <row r="59" spans="2:43">
      <c r="B59" s="19" t="s">
        <v>34</v>
      </c>
      <c r="C59" s="214">
        <f>'ＪＨＳ(清水)'!C59:C64</f>
        <v>0</v>
      </c>
      <c r="D59" s="217">
        <f>'ＪＨＳ (鈴木）'!D59:D64</f>
        <v>0</v>
      </c>
      <c r="E59" s="210">
        <f>'ＪＨＳ（新村）'!E59:E64</f>
        <v>0</v>
      </c>
      <c r="F59" s="155"/>
      <c r="G59" s="214">
        <f>'ＪＨＳ(清水)'!G59:G64</f>
        <v>0</v>
      </c>
      <c r="H59" s="217">
        <f>'ＪＨＳ (鈴木）'!H59:H64</f>
        <v>0</v>
      </c>
      <c r="I59" s="210">
        <f>'ＪＨＳ（新村）'!I59:I64</f>
        <v>0</v>
      </c>
      <c r="J59" s="157"/>
      <c r="K59" s="214">
        <f>'ＪＨＳ(清水)'!K59:K64</f>
        <v>0</v>
      </c>
      <c r="L59" s="217">
        <f>'ＪＨＳ (鈴木）'!L59:L64</f>
        <v>0</v>
      </c>
      <c r="M59" s="210">
        <f>'ＪＨＳ（新村）'!M59:M64</f>
        <v>0</v>
      </c>
      <c r="N59" s="155"/>
      <c r="O59" s="214">
        <f>'ＪＨＳ(清水)'!O59:O64</f>
        <v>0</v>
      </c>
      <c r="P59" s="217">
        <f>'ＪＨＳ (鈴木）'!P59:P64</f>
        <v>0</v>
      </c>
      <c r="Q59" s="210">
        <f>'ＪＨＳ（新村）'!Q59:Q64</f>
        <v>0</v>
      </c>
      <c r="R59" s="47"/>
      <c r="S59" s="214"/>
      <c r="T59" s="217"/>
      <c r="U59" s="210"/>
      <c r="V59" s="218"/>
      <c r="W59" s="47"/>
      <c r="X59" s="214"/>
      <c r="Y59" s="217"/>
      <c r="Z59" s="210"/>
      <c r="AA59" s="218"/>
      <c r="AB59" s="47"/>
      <c r="AC59" s="220"/>
      <c r="AD59" s="217"/>
      <c r="AE59" s="210"/>
      <c r="AF59" s="218"/>
      <c r="AG59" s="63"/>
      <c r="AH59" s="214"/>
      <c r="AI59" s="217"/>
      <c r="AJ59" s="210"/>
      <c r="AK59" s="218"/>
      <c r="AL59" s="78"/>
      <c r="AM59" s="214"/>
      <c r="AN59" s="217"/>
      <c r="AO59" s="210"/>
      <c r="AP59" s="218"/>
      <c r="AQ59" s="66"/>
    </row>
    <row r="60" spans="2:43">
      <c r="B60" s="19" t="s">
        <v>1</v>
      </c>
      <c r="C60" s="215"/>
      <c r="D60" s="211"/>
      <c r="E60" s="211"/>
      <c r="F60" s="47"/>
      <c r="G60" s="215"/>
      <c r="H60" s="211"/>
      <c r="I60" s="211"/>
      <c r="J60" s="157"/>
      <c r="K60" s="215"/>
      <c r="L60" s="211"/>
      <c r="M60" s="211"/>
      <c r="N60" s="155"/>
      <c r="O60" s="215"/>
      <c r="P60" s="211"/>
      <c r="Q60" s="211"/>
      <c r="R60" s="47"/>
      <c r="S60" s="215"/>
      <c r="T60" s="211"/>
      <c r="U60" s="211"/>
      <c r="V60" s="213"/>
      <c r="W60" s="47"/>
      <c r="X60" s="215"/>
      <c r="Y60" s="211"/>
      <c r="Z60" s="211"/>
      <c r="AA60" s="213"/>
      <c r="AB60" s="156"/>
      <c r="AC60" s="241"/>
      <c r="AD60" s="211"/>
      <c r="AE60" s="211"/>
      <c r="AF60" s="211"/>
      <c r="AG60" s="63"/>
      <c r="AH60" s="215"/>
      <c r="AI60" s="211"/>
      <c r="AJ60" s="211"/>
      <c r="AK60" s="211"/>
      <c r="AL60" s="78"/>
      <c r="AM60" s="215"/>
      <c r="AN60" s="211"/>
      <c r="AO60" s="211"/>
      <c r="AP60" s="211"/>
      <c r="AQ60" s="66"/>
    </row>
    <row r="61" spans="2:43">
      <c r="B61" s="19"/>
      <c r="C61" s="215"/>
      <c r="D61" s="211"/>
      <c r="E61" s="211"/>
      <c r="F61" s="47"/>
      <c r="G61" s="215"/>
      <c r="H61" s="211"/>
      <c r="I61" s="211"/>
      <c r="J61" s="157"/>
      <c r="K61" s="215"/>
      <c r="L61" s="211"/>
      <c r="M61" s="211"/>
      <c r="N61" s="155"/>
      <c r="O61" s="215"/>
      <c r="P61" s="211"/>
      <c r="Q61" s="211"/>
      <c r="R61" s="47"/>
      <c r="S61" s="215"/>
      <c r="T61" s="211"/>
      <c r="U61" s="211"/>
      <c r="V61" s="213"/>
      <c r="W61" s="47"/>
      <c r="X61" s="215"/>
      <c r="Y61" s="211"/>
      <c r="Z61" s="211"/>
      <c r="AA61" s="213"/>
      <c r="AB61" s="47"/>
      <c r="AC61" s="241"/>
      <c r="AD61" s="211"/>
      <c r="AE61" s="211"/>
      <c r="AF61" s="211"/>
      <c r="AG61" s="17"/>
      <c r="AH61" s="215"/>
      <c r="AI61" s="211"/>
      <c r="AJ61" s="211"/>
      <c r="AK61" s="211"/>
      <c r="AL61" s="16"/>
      <c r="AM61" s="215"/>
      <c r="AN61" s="211"/>
      <c r="AO61" s="211"/>
      <c r="AP61" s="211"/>
      <c r="AQ61" s="15"/>
    </row>
    <row r="62" spans="2:43">
      <c r="B62" s="19"/>
      <c r="C62" s="215"/>
      <c r="D62" s="211"/>
      <c r="E62" s="211"/>
      <c r="F62" s="47"/>
      <c r="G62" s="215"/>
      <c r="H62" s="211"/>
      <c r="I62" s="211"/>
      <c r="J62" s="157"/>
      <c r="K62" s="215"/>
      <c r="L62" s="211"/>
      <c r="M62" s="211"/>
      <c r="N62" s="47"/>
      <c r="O62" s="215"/>
      <c r="P62" s="211"/>
      <c r="Q62" s="211"/>
      <c r="R62" s="47"/>
      <c r="S62" s="215"/>
      <c r="T62" s="211"/>
      <c r="U62" s="211"/>
      <c r="V62" s="213"/>
      <c r="W62" s="47"/>
      <c r="X62" s="215"/>
      <c r="Y62" s="211"/>
      <c r="Z62" s="211"/>
      <c r="AA62" s="213"/>
      <c r="AB62" s="47"/>
      <c r="AC62" s="241"/>
      <c r="AD62" s="211"/>
      <c r="AE62" s="211"/>
      <c r="AF62" s="211"/>
      <c r="AG62" s="17"/>
      <c r="AH62" s="215"/>
      <c r="AI62" s="211"/>
      <c r="AJ62" s="211"/>
      <c r="AK62" s="211"/>
      <c r="AL62" s="16"/>
      <c r="AM62" s="215"/>
      <c r="AN62" s="211"/>
      <c r="AO62" s="211"/>
      <c r="AP62" s="211"/>
      <c r="AQ62" s="15"/>
    </row>
    <row r="63" spans="2:43">
      <c r="B63" s="19"/>
      <c r="C63" s="215"/>
      <c r="D63" s="211"/>
      <c r="E63" s="211"/>
      <c r="F63" s="47"/>
      <c r="G63" s="215"/>
      <c r="H63" s="211"/>
      <c r="I63" s="211"/>
      <c r="J63" s="47"/>
      <c r="K63" s="215"/>
      <c r="L63" s="211"/>
      <c r="M63" s="211"/>
      <c r="N63" s="155"/>
      <c r="O63" s="215"/>
      <c r="P63" s="211"/>
      <c r="Q63" s="211"/>
      <c r="R63" s="47"/>
      <c r="S63" s="215"/>
      <c r="T63" s="211"/>
      <c r="U63" s="211"/>
      <c r="V63" s="213"/>
      <c r="W63" s="47"/>
      <c r="X63" s="215"/>
      <c r="Y63" s="211"/>
      <c r="Z63" s="211"/>
      <c r="AA63" s="213"/>
      <c r="AB63" s="47"/>
      <c r="AC63" s="241"/>
      <c r="AD63" s="211"/>
      <c r="AE63" s="211"/>
      <c r="AF63" s="211"/>
      <c r="AG63" s="17"/>
      <c r="AH63" s="215"/>
      <c r="AI63" s="211"/>
      <c r="AJ63" s="211"/>
      <c r="AK63" s="211"/>
      <c r="AL63" s="78"/>
      <c r="AM63" s="215"/>
      <c r="AN63" s="211"/>
      <c r="AO63" s="211"/>
      <c r="AP63" s="211"/>
      <c r="AQ63" s="66"/>
    </row>
    <row r="64" spans="2:43">
      <c r="B64" s="20">
        <v>10</v>
      </c>
      <c r="C64" s="244"/>
      <c r="D64" s="236"/>
      <c r="E64" s="236"/>
      <c r="F64" s="48"/>
      <c r="G64" s="244"/>
      <c r="H64" s="236"/>
      <c r="I64" s="236"/>
      <c r="J64" s="48"/>
      <c r="K64" s="244"/>
      <c r="L64" s="236"/>
      <c r="M64" s="236"/>
      <c r="N64" s="151"/>
      <c r="O64" s="244"/>
      <c r="P64" s="236"/>
      <c r="Q64" s="236"/>
      <c r="R64" s="48"/>
      <c r="S64" s="244"/>
      <c r="T64" s="236"/>
      <c r="U64" s="236"/>
      <c r="V64" s="246"/>
      <c r="W64" s="48"/>
      <c r="X64" s="244"/>
      <c r="Y64" s="236"/>
      <c r="Z64" s="236"/>
      <c r="AA64" s="246"/>
      <c r="AB64" s="48"/>
      <c r="AC64" s="242"/>
      <c r="AD64" s="236"/>
      <c r="AE64" s="236"/>
      <c r="AF64" s="236"/>
      <c r="AG64" s="23"/>
      <c r="AH64" s="244"/>
      <c r="AI64" s="236"/>
      <c r="AJ64" s="236"/>
      <c r="AK64" s="236"/>
      <c r="AL64" s="81"/>
      <c r="AM64" s="244"/>
      <c r="AN64" s="236"/>
      <c r="AO64" s="236"/>
      <c r="AP64" s="236"/>
      <c r="AQ64" s="70"/>
    </row>
    <row r="65" spans="1:46">
      <c r="B65" s="113" t="s">
        <v>2</v>
      </c>
      <c r="C65" s="245">
        <f>'ＪＨＳ(清水)'!C65:C70</f>
        <v>0</v>
      </c>
      <c r="D65" s="239">
        <f>'ＪＨＳ (鈴木）'!D65:D70</f>
        <v>0</v>
      </c>
      <c r="E65" s="240">
        <f>'ＪＨＳ（新村）'!E65:E70</f>
        <v>0</v>
      </c>
      <c r="F65" s="153"/>
      <c r="G65" s="245">
        <f>'ＪＨＳ(清水)'!G65:G70</f>
        <v>0</v>
      </c>
      <c r="H65" s="239">
        <f>'ＪＨＳ (鈴木）'!H65:H70</f>
        <v>0</v>
      </c>
      <c r="I65" s="240">
        <f>'ＪＨＳ（新村）'!I65:I70</f>
        <v>0</v>
      </c>
      <c r="J65" s="169"/>
      <c r="K65" s="245">
        <f>'ＪＨＳ(清水)'!K65:K70</f>
        <v>0</v>
      </c>
      <c r="L65" s="239">
        <f>'ＪＨＳ (鈴木）'!L65:L70</f>
        <v>0</v>
      </c>
      <c r="M65" s="240">
        <f>'ＪＨＳ（新村）'!M65:M70</f>
        <v>0</v>
      </c>
      <c r="N65" s="162"/>
      <c r="O65" s="245">
        <f>'ＪＨＳ(清水)'!O65:O70</f>
        <v>0</v>
      </c>
      <c r="P65" s="239">
        <f>'ＪＨＳ (鈴木）'!P65:P70</f>
        <v>0</v>
      </c>
      <c r="Q65" s="240">
        <f>'ＪＨＳ（新村）'!Q65:Q70</f>
        <v>0</v>
      </c>
      <c r="R65" s="153"/>
      <c r="S65" s="245"/>
      <c r="T65" s="239"/>
      <c r="U65" s="240"/>
      <c r="V65" s="218"/>
      <c r="W65" s="153"/>
      <c r="X65" s="245"/>
      <c r="Y65" s="239"/>
      <c r="Z65" s="240"/>
      <c r="AA65" s="218"/>
      <c r="AB65" s="153"/>
      <c r="AC65" s="237"/>
      <c r="AD65" s="239"/>
      <c r="AE65" s="240"/>
      <c r="AF65" s="218"/>
      <c r="AG65" s="111"/>
      <c r="AH65" s="245"/>
      <c r="AI65" s="239"/>
      <c r="AJ65" s="240"/>
      <c r="AK65" s="218"/>
      <c r="AL65" s="110"/>
      <c r="AM65" s="245"/>
      <c r="AN65" s="239"/>
      <c r="AO65" s="240"/>
      <c r="AP65" s="218"/>
      <c r="AQ65" s="137"/>
    </row>
    <row r="66" spans="1:46">
      <c r="B66" s="19"/>
      <c r="C66" s="215"/>
      <c r="D66" s="211"/>
      <c r="E66" s="211"/>
      <c r="F66" s="47"/>
      <c r="G66" s="215"/>
      <c r="H66" s="211"/>
      <c r="I66" s="211"/>
      <c r="J66" s="157"/>
      <c r="K66" s="215"/>
      <c r="L66" s="211"/>
      <c r="M66" s="211"/>
      <c r="N66" s="155"/>
      <c r="O66" s="215"/>
      <c r="P66" s="211"/>
      <c r="Q66" s="211"/>
      <c r="R66" s="155"/>
      <c r="S66" s="215"/>
      <c r="T66" s="211"/>
      <c r="U66" s="211"/>
      <c r="V66" s="213"/>
      <c r="W66" s="47"/>
      <c r="X66" s="215"/>
      <c r="Y66" s="211"/>
      <c r="Z66" s="211"/>
      <c r="AA66" s="213"/>
      <c r="AB66" s="47"/>
      <c r="AC66" s="221"/>
      <c r="AD66" s="211"/>
      <c r="AE66" s="211"/>
      <c r="AF66" s="211"/>
      <c r="AG66" s="17"/>
      <c r="AH66" s="215"/>
      <c r="AI66" s="211"/>
      <c r="AJ66" s="211"/>
      <c r="AK66" s="211"/>
      <c r="AL66" s="16"/>
      <c r="AM66" s="215"/>
      <c r="AN66" s="211"/>
      <c r="AO66" s="211"/>
      <c r="AP66" s="211"/>
      <c r="AQ66" s="15"/>
    </row>
    <row r="67" spans="1:46">
      <c r="B67" s="20">
        <v>10</v>
      </c>
      <c r="C67" s="244"/>
      <c r="D67" s="236"/>
      <c r="E67" s="236"/>
      <c r="F67" s="48"/>
      <c r="G67" s="244"/>
      <c r="H67" s="236"/>
      <c r="I67" s="236"/>
      <c r="J67" s="168"/>
      <c r="K67" s="244"/>
      <c r="L67" s="236"/>
      <c r="M67" s="236"/>
      <c r="N67" s="151"/>
      <c r="O67" s="244"/>
      <c r="P67" s="236"/>
      <c r="Q67" s="236"/>
      <c r="R67" s="151"/>
      <c r="S67" s="244"/>
      <c r="T67" s="236"/>
      <c r="U67" s="236"/>
      <c r="V67" s="246"/>
      <c r="W67" s="48"/>
      <c r="X67" s="244"/>
      <c r="Y67" s="236"/>
      <c r="Z67" s="236"/>
      <c r="AA67" s="246"/>
      <c r="AB67" s="48"/>
      <c r="AC67" s="238"/>
      <c r="AD67" s="236"/>
      <c r="AE67" s="236"/>
      <c r="AF67" s="236"/>
      <c r="AG67" s="23"/>
      <c r="AH67" s="244"/>
      <c r="AI67" s="236"/>
      <c r="AJ67" s="236"/>
      <c r="AK67" s="236"/>
      <c r="AL67" s="22"/>
      <c r="AM67" s="244"/>
      <c r="AN67" s="236"/>
      <c r="AO67" s="236"/>
      <c r="AP67" s="236"/>
      <c r="AQ67" s="21"/>
    </row>
    <row r="68" spans="1:46">
      <c r="B68" s="101" t="s">
        <v>38</v>
      </c>
      <c r="C68" s="214"/>
      <c r="D68" s="217"/>
      <c r="E68" s="210"/>
      <c r="F68" s="47"/>
      <c r="G68" s="214"/>
      <c r="H68" s="217"/>
      <c r="I68" s="210"/>
      <c r="J68" s="157"/>
      <c r="K68" s="214"/>
      <c r="L68" s="217"/>
      <c r="M68" s="210"/>
      <c r="N68" s="155"/>
      <c r="O68" s="214"/>
      <c r="P68" s="217"/>
      <c r="Q68" s="210"/>
      <c r="R68" s="47"/>
      <c r="S68" s="214"/>
      <c r="T68" s="217"/>
      <c r="U68" s="210"/>
      <c r="V68" s="218"/>
      <c r="W68" s="47"/>
      <c r="X68" s="214"/>
      <c r="Y68" s="217"/>
      <c r="Z68" s="210"/>
      <c r="AA68" s="218"/>
      <c r="AB68" s="47"/>
      <c r="AC68" s="220"/>
      <c r="AD68" s="217"/>
      <c r="AE68" s="210"/>
      <c r="AF68" s="213"/>
      <c r="AG68" s="17"/>
      <c r="AH68" s="214"/>
      <c r="AI68" s="217"/>
      <c r="AJ68" s="210"/>
      <c r="AK68" s="213"/>
      <c r="AL68" s="16"/>
      <c r="AM68" s="214"/>
      <c r="AN68" s="217"/>
      <c r="AO68" s="210"/>
      <c r="AP68" s="213"/>
      <c r="AQ68" s="15"/>
    </row>
    <row r="69" spans="1:46">
      <c r="B69" s="101"/>
      <c r="C69" s="215"/>
      <c r="D69" s="211"/>
      <c r="E69" s="211"/>
      <c r="F69" s="47"/>
      <c r="G69" s="215"/>
      <c r="H69" s="211"/>
      <c r="I69" s="211"/>
      <c r="J69" s="157"/>
      <c r="K69" s="215"/>
      <c r="L69" s="211"/>
      <c r="M69" s="211"/>
      <c r="N69" s="155"/>
      <c r="O69" s="215"/>
      <c r="P69" s="211"/>
      <c r="Q69" s="211"/>
      <c r="R69" s="155"/>
      <c r="S69" s="215"/>
      <c r="T69" s="211"/>
      <c r="U69" s="211"/>
      <c r="V69" s="213"/>
      <c r="W69" s="47"/>
      <c r="X69" s="215"/>
      <c r="Y69" s="211"/>
      <c r="Z69" s="211"/>
      <c r="AA69" s="213"/>
      <c r="AB69" s="47"/>
      <c r="AC69" s="221"/>
      <c r="AD69" s="211"/>
      <c r="AE69" s="211"/>
      <c r="AF69" s="211"/>
      <c r="AG69" s="17"/>
      <c r="AH69" s="215"/>
      <c r="AI69" s="211"/>
      <c r="AJ69" s="211"/>
      <c r="AK69" s="211"/>
      <c r="AL69" s="16"/>
      <c r="AM69" s="215"/>
      <c r="AN69" s="211"/>
      <c r="AO69" s="211"/>
      <c r="AP69" s="211"/>
      <c r="AQ69" s="15"/>
    </row>
    <row r="70" spans="1:46" ht="15" thickBot="1">
      <c r="B70" s="112">
        <v>-3</v>
      </c>
      <c r="C70" s="216"/>
      <c r="D70" s="212"/>
      <c r="E70" s="212"/>
      <c r="F70" s="48"/>
      <c r="G70" s="216"/>
      <c r="H70" s="212"/>
      <c r="I70" s="212"/>
      <c r="J70" s="168"/>
      <c r="K70" s="216"/>
      <c r="L70" s="212"/>
      <c r="M70" s="212"/>
      <c r="N70" s="151"/>
      <c r="O70" s="216"/>
      <c r="P70" s="212"/>
      <c r="Q70" s="212"/>
      <c r="R70" s="151"/>
      <c r="S70" s="216"/>
      <c r="T70" s="212"/>
      <c r="U70" s="212"/>
      <c r="V70" s="219"/>
      <c r="W70" s="48"/>
      <c r="X70" s="216"/>
      <c r="Y70" s="212"/>
      <c r="Z70" s="212"/>
      <c r="AA70" s="219"/>
      <c r="AB70" s="48"/>
      <c r="AC70" s="222"/>
      <c r="AD70" s="212"/>
      <c r="AE70" s="212"/>
      <c r="AF70" s="212"/>
      <c r="AG70" s="23"/>
      <c r="AH70" s="216"/>
      <c r="AI70" s="212"/>
      <c r="AJ70" s="212"/>
      <c r="AK70" s="212"/>
      <c r="AL70" s="22"/>
      <c r="AM70" s="216"/>
      <c r="AN70" s="212"/>
      <c r="AO70" s="212"/>
      <c r="AP70" s="212"/>
      <c r="AQ70" s="21"/>
    </row>
    <row r="71" spans="1:46" ht="14.25" thickBot="1">
      <c r="A71" s="105"/>
      <c r="B71" s="144" t="s">
        <v>3</v>
      </c>
      <c r="C71" s="104">
        <f>SUM(C5:C70)</f>
        <v>0</v>
      </c>
      <c r="D71" s="102">
        <f t="shared" ref="D71:E71" si="0">SUM(D5:D70)</f>
        <v>0</v>
      </c>
      <c r="E71" s="102">
        <f t="shared" si="0"/>
        <v>0</v>
      </c>
      <c r="F71" s="166"/>
      <c r="G71" s="104">
        <f>SUM(G5:G70)</f>
        <v>0</v>
      </c>
      <c r="H71" s="102">
        <f t="shared" ref="H71" si="1">SUM(H5:H70)</f>
        <v>0</v>
      </c>
      <c r="I71" s="102">
        <f t="shared" ref="I71" si="2">SUM(I5:I70)</f>
        <v>0</v>
      </c>
      <c r="J71" s="170"/>
      <c r="K71" s="104">
        <f>SUM(K5:K70)</f>
        <v>0</v>
      </c>
      <c r="L71" s="102">
        <f t="shared" ref="L71" si="3">SUM(L5:L70)</f>
        <v>0</v>
      </c>
      <c r="M71" s="102">
        <f t="shared" ref="M71" si="4">SUM(M5:M70)</f>
        <v>0</v>
      </c>
      <c r="N71" s="173"/>
      <c r="O71" s="104">
        <f>SUM(O5:O70)</f>
        <v>0</v>
      </c>
      <c r="P71" s="102">
        <f t="shared" ref="P71" si="5">SUM(P5:P70)</f>
        <v>0</v>
      </c>
      <c r="Q71" s="102">
        <f t="shared" ref="Q71" si="6">SUM(Q5:Q70)</f>
        <v>0</v>
      </c>
      <c r="R71" s="173"/>
      <c r="S71" s="104">
        <f>SUM(S5:S70)</f>
        <v>0</v>
      </c>
      <c r="T71" s="102">
        <f t="shared" ref="T71" si="7">SUM(T5:T70)</f>
        <v>0</v>
      </c>
      <c r="U71" s="102">
        <f t="shared" ref="U71" si="8">SUM(U5:U70)</f>
        <v>0</v>
      </c>
      <c r="V71" s="103">
        <f t="shared" ref="V71" si="9">SUM(V5:V70)</f>
        <v>0</v>
      </c>
      <c r="W71" s="166"/>
      <c r="X71" s="195">
        <f>SUM(X5:X67)</f>
        <v>0</v>
      </c>
      <c r="Y71" s="196">
        <f>SUM(Y5:Y67)</f>
        <v>0</v>
      </c>
      <c r="Z71" s="196">
        <f>SUM(Z5:Z67)</f>
        <v>0</v>
      </c>
      <c r="AA71" s="196">
        <f>SUM(AA5:AA67)</f>
        <v>0</v>
      </c>
      <c r="AB71" s="166"/>
      <c r="AC71" s="103">
        <f>SUM(AC5:AC70)</f>
        <v>0</v>
      </c>
      <c r="AD71" s="102">
        <f t="shared" ref="AD71" si="10">SUM(AD5:AD70)</f>
        <v>0</v>
      </c>
      <c r="AE71" s="102">
        <f t="shared" ref="AE71" si="11">SUM(AE5:AE70)</f>
        <v>0</v>
      </c>
      <c r="AF71" s="103">
        <f t="shared" ref="AF71" si="12">SUM(AF5:AF70)</f>
        <v>0</v>
      </c>
      <c r="AG71" s="108"/>
      <c r="AH71" s="104">
        <f>SUM(AH5:AH70)</f>
        <v>0</v>
      </c>
      <c r="AI71" s="102">
        <f t="shared" ref="AI71" si="13">SUM(AI5:AI70)</f>
        <v>0</v>
      </c>
      <c r="AJ71" s="102">
        <f t="shared" ref="AJ71" si="14">SUM(AJ5:AJ70)</f>
        <v>0</v>
      </c>
      <c r="AK71" s="103">
        <f t="shared" ref="AK71" si="15">SUM(AK5:AK70)</f>
        <v>0</v>
      </c>
      <c r="AL71" s="107"/>
      <c r="AM71" s="104">
        <f>SUM(AM5:AM70)</f>
        <v>0</v>
      </c>
      <c r="AN71" s="102">
        <f t="shared" ref="AN71" si="16">SUM(AN5:AN70)</f>
        <v>0</v>
      </c>
      <c r="AO71" s="102">
        <f t="shared" ref="AO71" si="17">SUM(AO5:AO70)</f>
        <v>0</v>
      </c>
      <c r="AP71" s="103">
        <f t="shared" ref="AP71" si="18">SUM(AP5:AP70)</f>
        <v>0</v>
      </c>
      <c r="AQ71" s="26"/>
    </row>
    <row r="72" spans="1:46" ht="14.25" thickBot="1">
      <c r="B72" s="145" t="s">
        <v>4</v>
      </c>
      <c r="C72" s="60"/>
      <c r="D72" s="61"/>
      <c r="E72" s="62"/>
      <c r="F72" s="167"/>
      <c r="G72" s="25"/>
      <c r="H72" s="27"/>
      <c r="I72" s="28"/>
      <c r="J72" s="171"/>
      <c r="K72" s="86"/>
      <c r="L72" s="87"/>
      <c r="M72" s="88"/>
      <c r="N72" s="174"/>
      <c r="O72" s="86"/>
      <c r="P72" s="87"/>
      <c r="Q72" s="88"/>
      <c r="R72" s="174"/>
      <c r="S72" s="86"/>
      <c r="T72" s="87"/>
      <c r="U72" s="88"/>
      <c r="V72" s="89"/>
      <c r="W72" s="176"/>
      <c r="X72" s="86"/>
      <c r="Y72" s="87"/>
      <c r="Z72" s="88"/>
      <c r="AA72" s="89"/>
      <c r="AB72" s="176"/>
      <c r="AC72" s="124"/>
      <c r="AD72" s="87"/>
      <c r="AE72" s="91"/>
      <c r="AF72" s="92"/>
      <c r="AG72" s="90"/>
      <c r="AH72" s="86"/>
      <c r="AI72" s="87"/>
      <c r="AJ72" s="88"/>
      <c r="AK72" s="93"/>
      <c r="AL72" s="94"/>
      <c r="AM72" s="86"/>
      <c r="AN72" s="87"/>
      <c r="AO72" s="88"/>
      <c r="AP72" s="93"/>
      <c r="AQ72" s="138"/>
    </row>
    <row r="73" spans="1:46" ht="13.5" customHeight="1">
      <c r="B73" s="19" t="s">
        <v>5</v>
      </c>
      <c r="C73" s="230"/>
      <c r="D73" s="224"/>
      <c r="E73" s="224"/>
      <c r="F73" s="225"/>
      <c r="G73" s="230"/>
      <c r="H73" s="224"/>
      <c r="I73" s="224"/>
      <c r="J73" s="225"/>
      <c r="K73" s="230"/>
      <c r="L73" s="224"/>
      <c r="M73" s="224"/>
      <c r="N73" s="225"/>
      <c r="O73" s="230"/>
      <c r="P73" s="224"/>
      <c r="Q73" s="224"/>
      <c r="R73" s="225"/>
      <c r="S73" s="230"/>
      <c r="T73" s="224"/>
      <c r="U73" s="224"/>
      <c r="V73" s="224"/>
      <c r="W73" s="225"/>
      <c r="X73" s="230"/>
      <c r="Y73" s="224"/>
      <c r="Z73" s="224"/>
      <c r="AA73" s="224"/>
      <c r="AB73" s="225"/>
      <c r="AC73" s="223"/>
      <c r="AD73" s="224"/>
      <c r="AE73" s="224"/>
      <c r="AF73" s="224"/>
      <c r="AG73" s="225"/>
      <c r="AH73" s="230"/>
      <c r="AI73" s="224"/>
      <c r="AJ73" s="224"/>
      <c r="AK73" s="224"/>
      <c r="AL73" s="225"/>
      <c r="AM73" s="230"/>
      <c r="AN73" s="224"/>
      <c r="AO73" s="224"/>
      <c r="AP73" s="224"/>
      <c r="AQ73" s="225"/>
      <c r="AR73" s="4"/>
      <c r="AS73" s="4"/>
      <c r="AT73" s="4"/>
    </row>
    <row r="74" spans="1:46">
      <c r="B74" s="19"/>
      <c r="C74" s="231"/>
      <c r="D74" s="226"/>
      <c r="E74" s="226"/>
      <c r="F74" s="227"/>
      <c r="G74" s="231"/>
      <c r="H74" s="226"/>
      <c r="I74" s="226"/>
      <c r="J74" s="227"/>
      <c r="K74" s="231"/>
      <c r="L74" s="226"/>
      <c r="M74" s="226"/>
      <c r="N74" s="227"/>
      <c r="O74" s="231"/>
      <c r="P74" s="226"/>
      <c r="Q74" s="226"/>
      <c r="R74" s="227"/>
      <c r="S74" s="231"/>
      <c r="T74" s="226"/>
      <c r="U74" s="226"/>
      <c r="V74" s="226"/>
      <c r="W74" s="227"/>
      <c r="X74" s="231"/>
      <c r="Y74" s="226"/>
      <c r="Z74" s="226"/>
      <c r="AA74" s="226"/>
      <c r="AB74" s="227"/>
      <c r="AC74" s="226"/>
      <c r="AD74" s="226"/>
      <c r="AE74" s="226"/>
      <c r="AF74" s="226"/>
      <c r="AG74" s="227"/>
      <c r="AH74" s="231"/>
      <c r="AI74" s="226"/>
      <c r="AJ74" s="226"/>
      <c r="AK74" s="226"/>
      <c r="AL74" s="227"/>
      <c r="AM74" s="231"/>
      <c r="AN74" s="226"/>
      <c r="AO74" s="226"/>
      <c r="AP74" s="226"/>
      <c r="AQ74" s="227"/>
      <c r="AR74" s="4"/>
      <c r="AS74" s="4"/>
      <c r="AT74" s="4"/>
    </row>
    <row r="75" spans="1:46">
      <c r="B75" s="19"/>
      <c r="C75" s="231"/>
      <c r="D75" s="226"/>
      <c r="E75" s="226"/>
      <c r="F75" s="227"/>
      <c r="G75" s="231"/>
      <c r="H75" s="226"/>
      <c r="I75" s="226"/>
      <c r="J75" s="227"/>
      <c r="K75" s="231"/>
      <c r="L75" s="226"/>
      <c r="M75" s="226"/>
      <c r="N75" s="227"/>
      <c r="O75" s="231"/>
      <c r="P75" s="226"/>
      <c r="Q75" s="226"/>
      <c r="R75" s="227"/>
      <c r="S75" s="231"/>
      <c r="T75" s="226"/>
      <c r="U75" s="226"/>
      <c r="V75" s="226"/>
      <c r="W75" s="227"/>
      <c r="X75" s="231"/>
      <c r="Y75" s="226"/>
      <c r="Z75" s="226"/>
      <c r="AA75" s="226"/>
      <c r="AB75" s="227"/>
      <c r="AC75" s="226"/>
      <c r="AD75" s="226"/>
      <c r="AE75" s="226"/>
      <c r="AF75" s="226"/>
      <c r="AG75" s="227"/>
      <c r="AH75" s="231"/>
      <c r="AI75" s="226"/>
      <c r="AJ75" s="226"/>
      <c r="AK75" s="226"/>
      <c r="AL75" s="227"/>
      <c r="AM75" s="231"/>
      <c r="AN75" s="226"/>
      <c r="AO75" s="226"/>
      <c r="AP75" s="226"/>
      <c r="AQ75" s="227"/>
      <c r="AR75" s="4"/>
      <c r="AS75" s="4"/>
      <c r="AT75" s="4"/>
    </row>
    <row r="76" spans="1:46">
      <c r="B76" s="19"/>
      <c r="C76" s="231"/>
      <c r="D76" s="226"/>
      <c r="E76" s="226"/>
      <c r="F76" s="227"/>
      <c r="G76" s="231"/>
      <c r="H76" s="226"/>
      <c r="I76" s="226"/>
      <c r="J76" s="227"/>
      <c r="K76" s="231"/>
      <c r="L76" s="226"/>
      <c r="M76" s="226"/>
      <c r="N76" s="227"/>
      <c r="O76" s="231"/>
      <c r="P76" s="226"/>
      <c r="Q76" s="226"/>
      <c r="R76" s="227"/>
      <c r="S76" s="231"/>
      <c r="T76" s="226"/>
      <c r="U76" s="226"/>
      <c r="V76" s="226"/>
      <c r="W76" s="227"/>
      <c r="X76" s="231"/>
      <c r="Y76" s="226"/>
      <c r="Z76" s="226"/>
      <c r="AA76" s="226"/>
      <c r="AB76" s="227"/>
      <c r="AC76" s="226"/>
      <c r="AD76" s="226"/>
      <c r="AE76" s="226"/>
      <c r="AF76" s="226"/>
      <c r="AG76" s="227"/>
      <c r="AH76" s="231"/>
      <c r="AI76" s="226"/>
      <c r="AJ76" s="226"/>
      <c r="AK76" s="226"/>
      <c r="AL76" s="227"/>
      <c r="AM76" s="231"/>
      <c r="AN76" s="226"/>
      <c r="AO76" s="226"/>
      <c r="AP76" s="226"/>
      <c r="AQ76" s="227"/>
      <c r="AR76" s="4"/>
      <c r="AS76" s="4"/>
      <c r="AT76" s="4"/>
    </row>
    <row r="77" spans="1:46" ht="14.25" thickBot="1">
      <c r="B77" s="29"/>
      <c r="C77" s="232"/>
      <c r="D77" s="233"/>
      <c r="E77" s="233"/>
      <c r="F77" s="234"/>
      <c r="G77" s="232"/>
      <c r="H77" s="233"/>
      <c r="I77" s="233"/>
      <c r="J77" s="234"/>
      <c r="K77" s="232"/>
      <c r="L77" s="233"/>
      <c r="M77" s="233"/>
      <c r="N77" s="234"/>
      <c r="O77" s="232"/>
      <c r="P77" s="233"/>
      <c r="Q77" s="233"/>
      <c r="R77" s="234"/>
      <c r="S77" s="232"/>
      <c r="T77" s="233"/>
      <c r="U77" s="233"/>
      <c r="V77" s="233"/>
      <c r="W77" s="234"/>
      <c r="X77" s="235"/>
      <c r="Y77" s="228"/>
      <c r="Z77" s="228"/>
      <c r="AA77" s="228"/>
      <c r="AB77" s="229"/>
      <c r="AC77" s="228"/>
      <c r="AD77" s="228"/>
      <c r="AE77" s="228"/>
      <c r="AF77" s="228"/>
      <c r="AG77" s="229"/>
      <c r="AH77" s="232"/>
      <c r="AI77" s="233"/>
      <c r="AJ77" s="233"/>
      <c r="AK77" s="233"/>
      <c r="AL77" s="234"/>
      <c r="AM77" s="232"/>
      <c r="AN77" s="233"/>
      <c r="AO77" s="233"/>
      <c r="AP77" s="233"/>
      <c r="AQ77" s="234"/>
      <c r="AR77" s="4"/>
      <c r="AS77" s="4"/>
      <c r="AT77" s="4"/>
    </row>
    <row r="78" spans="1:46" ht="14.25" thickTop="1"/>
    <row r="79" spans="1:46">
      <c r="AL79" s="84"/>
      <c r="AM79" s="84"/>
      <c r="AN79" s="84"/>
      <c r="AO79" s="84"/>
      <c r="AP79" s="84"/>
      <c r="AQ79" s="84"/>
    </row>
    <row r="81" spans="38:43">
      <c r="AL81" s="84"/>
      <c r="AM81" s="84"/>
      <c r="AN81" s="84"/>
      <c r="AO81" s="84"/>
      <c r="AP81" s="84"/>
      <c r="AQ81" s="84"/>
    </row>
    <row r="82" spans="38:43">
      <c r="AL82" s="84"/>
      <c r="AM82" s="84"/>
      <c r="AN82" s="84"/>
      <c r="AO82" s="84"/>
      <c r="AP82" s="84"/>
      <c r="AQ82" s="84"/>
    </row>
    <row r="83" spans="38:43">
      <c r="AL83" s="84"/>
      <c r="AM83" s="84"/>
      <c r="AN83" s="84"/>
      <c r="AO83" s="84"/>
      <c r="AP83" s="84"/>
      <c r="AQ83" s="84"/>
    </row>
    <row r="84" spans="38:43">
      <c r="AL84" s="84"/>
      <c r="AM84" s="84"/>
      <c r="AN84" s="84"/>
      <c r="AO84" s="84"/>
      <c r="AP84" s="84"/>
      <c r="AQ84" s="84"/>
    </row>
    <row r="86" spans="38:43">
      <c r="AL86" s="85"/>
      <c r="AM86" s="85"/>
      <c r="AN86" s="85"/>
      <c r="AO86" s="85"/>
      <c r="AP86" s="85"/>
      <c r="AQ86" s="85"/>
    </row>
    <row r="87" spans="38:43">
      <c r="AL87" s="85"/>
      <c r="AM87" s="85"/>
      <c r="AN87" s="85"/>
      <c r="AO87" s="85"/>
      <c r="AP87" s="85"/>
      <c r="AQ87" s="85"/>
    </row>
  </sheetData>
  <mergeCells count="393">
    <mergeCell ref="AM53:AM58"/>
    <mergeCell ref="AN53:AN58"/>
    <mergeCell ref="AO53:AO58"/>
    <mergeCell ref="AP53:AP58"/>
    <mergeCell ref="AK53:AK58"/>
    <mergeCell ref="AO23:AO28"/>
    <mergeCell ref="AP23:AP28"/>
    <mergeCell ref="AH73:AL77"/>
    <mergeCell ref="AM73:AQ77"/>
    <mergeCell ref="AI65:AI67"/>
    <mergeCell ref="AJ65:AJ67"/>
    <mergeCell ref="AK65:AK67"/>
    <mergeCell ref="AI59:AI64"/>
    <mergeCell ref="AM59:AM64"/>
    <mergeCell ref="AN59:AN64"/>
    <mergeCell ref="AO59:AO64"/>
    <mergeCell ref="AP59:AP64"/>
    <mergeCell ref="AJ35:AJ40"/>
    <mergeCell ref="AJ47:AJ52"/>
    <mergeCell ref="AH65:AH67"/>
    <mergeCell ref="AM65:AM67"/>
    <mergeCell ref="AN65:AN67"/>
    <mergeCell ref="AO65:AO67"/>
    <mergeCell ref="AP65:AP67"/>
    <mergeCell ref="AN5:AN10"/>
    <mergeCell ref="AO5:AO10"/>
    <mergeCell ref="AM17:AM22"/>
    <mergeCell ref="AN17:AN22"/>
    <mergeCell ref="AO17:AO22"/>
    <mergeCell ref="AP17:AP22"/>
    <mergeCell ref="AM47:AM52"/>
    <mergeCell ref="AN47:AN52"/>
    <mergeCell ref="AO47:AO52"/>
    <mergeCell ref="AP47:AP52"/>
    <mergeCell ref="AM41:AM46"/>
    <mergeCell ref="AN41:AN46"/>
    <mergeCell ref="AO41:AO46"/>
    <mergeCell ref="AP41:AP46"/>
    <mergeCell ref="AM35:AM40"/>
    <mergeCell ref="AN35:AN40"/>
    <mergeCell ref="AO35:AO40"/>
    <mergeCell ref="AP35:AP40"/>
    <mergeCell ref="AM23:AM28"/>
    <mergeCell ref="AN23:AN28"/>
    <mergeCell ref="AM29:AM34"/>
    <mergeCell ref="AN29:AN34"/>
    <mergeCell ref="AO29:AO34"/>
    <mergeCell ref="AP29:AP34"/>
    <mergeCell ref="AM11:AM16"/>
    <mergeCell ref="AN11:AN16"/>
    <mergeCell ref="AO11:AO16"/>
    <mergeCell ref="AP11:AP16"/>
    <mergeCell ref="Y11:Y16"/>
    <mergeCell ref="Z11:Z16"/>
    <mergeCell ref="AI11:AI16"/>
    <mergeCell ref="AJ11:AJ16"/>
    <mergeCell ref="V11:V16"/>
    <mergeCell ref="AA11:AA16"/>
    <mergeCell ref="AF11:AF16"/>
    <mergeCell ref="AC11:AC16"/>
    <mergeCell ref="AD11:AD16"/>
    <mergeCell ref="K11:K16"/>
    <mergeCell ref="O5:O10"/>
    <mergeCell ref="P5:P10"/>
    <mergeCell ref="Q5:Q10"/>
    <mergeCell ref="O11:O16"/>
    <mergeCell ref="P11:P16"/>
    <mergeCell ref="Q11:Q16"/>
    <mergeCell ref="X11:X16"/>
    <mergeCell ref="AH5:AH10"/>
    <mergeCell ref="AH11:AH16"/>
    <mergeCell ref="V5:V10"/>
    <mergeCell ref="AA5:AA10"/>
    <mergeCell ref="AF5:AF10"/>
    <mergeCell ref="AC5:AC10"/>
    <mergeCell ref="AD5:AD10"/>
    <mergeCell ref="AE5:AE10"/>
    <mergeCell ref="D5:D10"/>
    <mergeCell ref="E5:E10"/>
    <mergeCell ref="AP5:AP10"/>
    <mergeCell ref="C5:C10"/>
    <mergeCell ref="M11:M16"/>
    <mergeCell ref="K5:K10"/>
    <mergeCell ref="L5:L10"/>
    <mergeCell ref="M5:M10"/>
    <mergeCell ref="S11:S16"/>
    <mergeCell ref="T11:T16"/>
    <mergeCell ref="U11:U16"/>
    <mergeCell ref="S5:S10"/>
    <mergeCell ref="T5:T10"/>
    <mergeCell ref="U5:U10"/>
    <mergeCell ref="AI5:AI10"/>
    <mergeCell ref="AJ5:AJ10"/>
    <mergeCell ref="G5:G10"/>
    <mergeCell ref="H5:H10"/>
    <mergeCell ref="I5:I10"/>
    <mergeCell ref="X5:X10"/>
    <mergeCell ref="Y5:Y10"/>
    <mergeCell ref="Z5:Z10"/>
    <mergeCell ref="AM5:AM10"/>
    <mergeCell ref="L11:L16"/>
    <mergeCell ref="C17:C22"/>
    <mergeCell ref="D17:D22"/>
    <mergeCell ref="E17:E22"/>
    <mergeCell ref="H23:H28"/>
    <mergeCell ref="I23:I28"/>
    <mergeCell ref="G17:G22"/>
    <mergeCell ref="H17:H22"/>
    <mergeCell ref="I17:I22"/>
    <mergeCell ref="C11:C16"/>
    <mergeCell ref="D11:D16"/>
    <mergeCell ref="E11:E16"/>
    <mergeCell ref="G11:G16"/>
    <mergeCell ref="H11:H16"/>
    <mergeCell ref="I11:I16"/>
    <mergeCell ref="G29:G34"/>
    <mergeCell ref="H29:H34"/>
    <mergeCell ref="I29:I34"/>
    <mergeCell ref="L23:L28"/>
    <mergeCell ref="C35:C40"/>
    <mergeCell ref="D35:D40"/>
    <mergeCell ref="E35:E40"/>
    <mergeCell ref="K29:K34"/>
    <mergeCell ref="C29:C34"/>
    <mergeCell ref="D29:D34"/>
    <mergeCell ref="E29:E34"/>
    <mergeCell ref="K35:K40"/>
    <mergeCell ref="L35:L40"/>
    <mergeCell ref="G35:G40"/>
    <mergeCell ref="H35:H40"/>
    <mergeCell ref="I35:I40"/>
    <mergeCell ref="C23:C28"/>
    <mergeCell ref="D23:D28"/>
    <mergeCell ref="E23:E28"/>
    <mergeCell ref="G23:G28"/>
    <mergeCell ref="G41:G46"/>
    <mergeCell ref="H41:H46"/>
    <mergeCell ref="I41:I46"/>
    <mergeCell ref="C47:C52"/>
    <mergeCell ref="D47:D52"/>
    <mergeCell ref="E47:E52"/>
    <mergeCell ref="K41:K46"/>
    <mergeCell ref="C41:C46"/>
    <mergeCell ref="D41:D46"/>
    <mergeCell ref="E41:E46"/>
    <mergeCell ref="K47:K52"/>
    <mergeCell ref="G47:G52"/>
    <mergeCell ref="H47:H52"/>
    <mergeCell ref="I47:I52"/>
    <mergeCell ref="C65:C67"/>
    <mergeCell ref="D65:D67"/>
    <mergeCell ref="E65:E67"/>
    <mergeCell ref="G65:G67"/>
    <mergeCell ref="H65:H67"/>
    <mergeCell ref="K65:K67"/>
    <mergeCell ref="I65:I67"/>
    <mergeCell ref="G53:G58"/>
    <mergeCell ref="H53:H58"/>
    <mergeCell ref="I53:I58"/>
    <mergeCell ref="C59:C64"/>
    <mergeCell ref="D59:D64"/>
    <mergeCell ref="E59:E64"/>
    <mergeCell ref="K53:K58"/>
    <mergeCell ref="C53:C58"/>
    <mergeCell ref="D53:D58"/>
    <mergeCell ref="E53:E58"/>
    <mergeCell ref="K59:K64"/>
    <mergeCell ref="G59:G64"/>
    <mergeCell ref="H59:H64"/>
    <mergeCell ref="I59:I64"/>
    <mergeCell ref="O17:O22"/>
    <mergeCell ref="P17:P22"/>
    <mergeCell ref="Q17:Q22"/>
    <mergeCell ref="L65:L67"/>
    <mergeCell ref="O65:O67"/>
    <mergeCell ref="P65:P67"/>
    <mergeCell ref="M65:M67"/>
    <mergeCell ref="L53:L58"/>
    <mergeCell ref="M53:M58"/>
    <mergeCell ref="L59:L64"/>
    <mergeCell ref="M59:M64"/>
    <mergeCell ref="P59:P64"/>
    <mergeCell ref="O53:O58"/>
    <mergeCell ref="P53:P58"/>
    <mergeCell ref="O59:O64"/>
    <mergeCell ref="P29:P34"/>
    <mergeCell ref="Q29:Q34"/>
    <mergeCell ref="O47:O52"/>
    <mergeCell ref="P47:P52"/>
    <mergeCell ref="Q47:Q52"/>
    <mergeCell ref="O41:O46"/>
    <mergeCell ref="P41:P46"/>
    <mergeCell ref="Q41:Q46"/>
    <mergeCell ref="O23:O28"/>
    <mergeCell ref="P23:P28"/>
    <mergeCell ref="Q23:Q28"/>
    <mergeCell ref="O35:O40"/>
    <mergeCell ref="P35:P40"/>
    <mergeCell ref="Q35:Q40"/>
    <mergeCell ref="O29:O34"/>
    <mergeCell ref="S23:S28"/>
    <mergeCell ref="T23:T28"/>
    <mergeCell ref="U23:U28"/>
    <mergeCell ref="S35:S40"/>
    <mergeCell ref="T35:T40"/>
    <mergeCell ref="U35:U40"/>
    <mergeCell ref="Q65:Q67"/>
    <mergeCell ref="U59:U64"/>
    <mergeCell ref="S53:S58"/>
    <mergeCell ref="T53:T58"/>
    <mergeCell ref="U53:U58"/>
    <mergeCell ref="S59:S64"/>
    <mergeCell ref="T59:T64"/>
    <mergeCell ref="U65:U67"/>
    <mergeCell ref="Q59:Q64"/>
    <mergeCell ref="Q53:Q58"/>
    <mergeCell ref="V35:V40"/>
    <mergeCell ref="S47:S52"/>
    <mergeCell ref="T47:T52"/>
    <mergeCell ref="U47:U52"/>
    <mergeCell ref="V47:V52"/>
    <mergeCell ref="V53:V58"/>
    <mergeCell ref="V29:V34"/>
    <mergeCell ref="V17:V22"/>
    <mergeCell ref="V23:V28"/>
    <mergeCell ref="S17:S22"/>
    <mergeCell ref="T17:T22"/>
    <mergeCell ref="U17:U22"/>
    <mergeCell ref="S29:S34"/>
    <mergeCell ref="T29:T34"/>
    <mergeCell ref="U29:U34"/>
    <mergeCell ref="AE11:AE16"/>
    <mergeCell ref="AD53:AD58"/>
    <mergeCell ref="AE53:AE58"/>
    <mergeCell ref="AC41:AC46"/>
    <mergeCell ref="AC35:AC40"/>
    <mergeCell ref="X35:X40"/>
    <mergeCell ref="Y35:Y40"/>
    <mergeCell ref="Z35:Z40"/>
    <mergeCell ref="AD35:AD40"/>
    <mergeCell ref="AA47:AA52"/>
    <mergeCell ref="Z23:Z28"/>
    <mergeCell ref="X17:X22"/>
    <mergeCell ref="Y17:Y22"/>
    <mergeCell ref="Z17:Z22"/>
    <mergeCell ref="X29:X34"/>
    <mergeCell ref="AC17:AC22"/>
    <mergeCell ref="AD17:AD22"/>
    <mergeCell ref="X23:X28"/>
    <mergeCell ref="Y23:Y28"/>
    <mergeCell ref="AD59:AD64"/>
    <mergeCell ref="AA17:AA22"/>
    <mergeCell ref="AA23:AA28"/>
    <mergeCell ref="AA29:AA34"/>
    <mergeCell ref="AA35:AA40"/>
    <mergeCell ref="AA41:AA46"/>
    <mergeCell ref="AD41:AD46"/>
    <mergeCell ref="AC47:AC52"/>
    <mergeCell ref="X41:X46"/>
    <mergeCell ref="Y41:Y46"/>
    <mergeCell ref="Z41:Z46"/>
    <mergeCell ref="X47:X52"/>
    <mergeCell ref="AC23:AC28"/>
    <mergeCell ref="AD23:AD28"/>
    <mergeCell ref="AI17:AI22"/>
    <mergeCell ref="AH41:AH46"/>
    <mergeCell ref="AI41:AI46"/>
    <mergeCell ref="AE47:AE52"/>
    <mergeCell ref="AF17:AF22"/>
    <mergeCell ref="AF23:AF28"/>
    <mergeCell ref="AF29:AF34"/>
    <mergeCell ref="AF41:AF46"/>
    <mergeCell ref="AF53:AF58"/>
    <mergeCell ref="AE17:AE22"/>
    <mergeCell ref="AE35:AE40"/>
    <mergeCell ref="AI35:AI40"/>
    <mergeCell ref="AE41:AE46"/>
    <mergeCell ref="AI47:AI52"/>
    <mergeCell ref="AH17:AH22"/>
    <mergeCell ref="AE23:AE28"/>
    <mergeCell ref="V59:V64"/>
    <mergeCell ref="V41:V46"/>
    <mergeCell ref="AA65:AA67"/>
    <mergeCell ref="S65:S67"/>
    <mergeCell ref="T65:T67"/>
    <mergeCell ref="X65:X67"/>
    <mergeCell ref="Y65:Y67"/>
    <mergeCell ref="Z65:Z67"/>
    <mergeCell ref="AA53:AA58"/>
    <mergeCell ref="AA59:AA64"/>
    <mergeCell ref="X59:X64"/>
    <mergeCell ref="Y59:Y64"/>
    <mergeCell ref="Z59:Z64"/>
    <mergeCell ref="X53:X58"/>
    <mergeCell ref="Y53:Y58"/>
    <mergeCell ref="Z53:Z58"/>
    <mergeCell ref="S41:S46"/>
    <mergeCell ref="T41:T46"/>
    <mergeCell ref="U41:U46"/>
    <mergeCell ref="V65:V67"/>
    <mergeCell ref="AE59:AE64"/>
    <mergeCell ref="AC53:AC58"/>
    <mergeCell ref="AD47:AD52"/>
    <mergeCell ref="AE29:AE34"/>
    <mergeCell ref="AC29:AC34"/>
    <mergeCell ref="AD29:AD34"/>
    <mergeCell ref="Y29:Y34"/>
    <mergeCell ref="Z29:Z34"/>
    <mergeCell ref="Y47:Y52"/>
    <mergeCell ref="Z47:Z52"/>
    <mergeCell ref="M23:M28"/>
    <mergeCell ref="K17:K22"/>
    <mergeCell ref="L41:L46"/>
    <mergeCell ref="M41:M46"/>
    <mergeCell ref="L47:L52"/>
    <mergeCell ref="M47:M52"/>
    <mergeCell ref="L29:L34"/>
    <mergeCell ref="M29:M34"/>
    <mergeCell ref="M35:M40"/>
    <mergeCell ref="M17:M22"/>
    <mergeCell ref="K23:K28"/>
    <mergeCell ref="L17:L22"/>
    <mergeCell ref="AK5:AK10"/>
    <mergeCell ref="AK11:AK16"/>
    <mergeCell ref="AK17:AK22"/>
    <mergeCell ref="AK23:AK28"/>
    <mergeCell ref="AK29:AK34"/>
    <mergeCell ref="AJ59:AJ64"/>
    <mergeCell ref="AK35:AK40"/>
    <mergeCell ref="AK41:AK46"/>
    <mergeCell ref="AH53:AH58"/>
    <mergeCell ref="AI53:AI58"/>
    <mergeCell ref="AJ53:AJ58"/>
    <mergeCell ref="AH47:AH52"/>
    <mergeCell ref="AH59:AH64"/>
    <mergeCell ref="AJ17:AJ22"/>
    <mergeCell ref="AH29:AH34"/>
    <mergeCell ref="AI29:AI34"/>
    <mergeCell ref="AJ29:AJ34"/>
    <mergeCell ref="AI23:AI28"/>
    <mergeCell ref="AJ23:AJ28"/>
    <mergeCell ref="AH23:AH28"/>
    <mergeCell ref="AK59:AK64"/>
    <mergeCell ref="AK47:AK52"/>
    <mergeCell ref="AJ41:AJ46"/>
    <mergeCell ref="AH35:AH40"/>
    <mergeCell ref="AC73:AG77"/>
    <mergeCell ref="S73:W77"/>
    <mergeCell ref="X73:AB77"/>
    <mergeCell ref="C73:F77"/>
    <mergeCell ref="G73:J77"/>
    <mergeCell ref="K73:N77"/>
    <mergeCell ref="O73:R77"/>
    <mergeCell ref="AF35:AF40"/>
    <mergeCell ref="C68:C70"/>
    <mergeCell ref="D68:D70"/>
    <mergeCell ref="E68:E70"/>
    <mergeCell ref="G68:G70"/>
    <mergeCell ref="H68:H70"/>
    <mergeCell ref="I68:I70"/>
    <mergeCell ref="K68:K70"/>
    <mergeCell ref="L68:L70"/>
    <mergeCell ref="M68:M70"/>
    <mergeCell ref="AC65:AC67"/>
    <mergeCell ref="AD65:AD67"/>
    <mergeCell ref="AE65:AE67"/>
    <mergeCell ref="AC59:AC64"/>
    <mergeCell ref="AF59:AF64"/>
    <mergeCell ref="AF47:AF52"/>
    <mergeCell ref="AF65:AF67"/>
    <mergeCell ref="AJ68:AJ70"/>
    <mergeCell ref="AK68:AK70"/>
    <mergeCell ref="AM68:AM70"/>
    <mergeCell ref="AN68:AN70"/>
    <mergeCell ref="AO68:AO70"/>
    <mergeCell ref="AP68:AP70"/>
    <mergeCell ref="O68:O70"/>
    <mergeCell ref="P68:P70"/>
    <mergeCell ref="Q68:Q70"/>
    <mergeCell ref="S68:S70"/>
    <mergeCell ref="T68:T70"/>
    <mergeCell ref="U68:U70"/>
    <mergeCell ref="V68:V70"/>
    <mergeCell ref="X68:X70"/>
    <mergeCell ref="Y68:Y70"/>
    <mergeCell ref="Z68:Z70"/>
    <mergeCell ref="AA68:AA70"/>
    <mergeCell ref="AC68:AC70"/>
    <mergeCell ref="AD68:AD70"/>
    <mergeCell ref="AE68:AE70"/>
    <mergeCell ref="AF68:AF70"/>
    <mergeCell ref="AH68:AH70"/>
    <mergeCell ref="AI68:AI70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2" manualBreakCount="2">
    <brk id="14" max="76" man="1"/>
    <brk id="28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T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F11" sqref="F11"/>
    </sheetView>
  </sheetViews>
  <sheetFormatPr defaultRowHeight="13.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3" width="4.125" customWidth="1"/>
    <col min="14" max="14" width="54.25" customWidth="1"/>
    <col min="15" max="17" width="4.125" customWidth="1"/>
    <col min="18" max="18" width="52" customWidth="1"/>
    <col min="19" max="22" width="4.125" customWidth="1"/>
    <col min="23" max="23" width="56" customWidth="1"/>
    <col min="24" max="27" width="4.125" customWidth="1"/>
    <col min="28" max="28" width="51.5" customWidth="1"/>
    <col min="29" max="29" width="4.125" customWidth="1"/>
    <col min="30" max="32" width="3.875" customWidth="1"/>
    <col min="33" max="33" width="50.375" customWidth="1"/>
    <col min="34" max="34" width="4.125" customWidth="1"/>
    <col min="35" max="37" width="3.875" customWidth="1"/>
    <col min="38" max="38" width="53.5" customWidth="1"/>
    <col min="39" max="39" width="4.125" customWidth="1"/>
    <col min="40" max="42" width="3.875" customWidth="1"/>
    <col min="43" max="43" width="53.5" customWidth="1"/>
    <col min="44" max="48" width="32.75" customWidth="1"/>
  </cols>
  <sheetData>
    <row r="1" spans="2:43" ht="18" thickBot="1">
      <c r="B1" s="1"/>
      <c r="C1" s="1" t="s">
        <v>45</v>
      </c>
      <c r="D1" s="1"/>
      <c r="E1" s="1"/>
      <c r="S1" s="1"/>
    </row>
    <row r="2" spans="2:43" ht="15" thickTop="1" thickBot="1">
      <c r="B2" s="2" t="s">
        <v>15</v>
      </c>
      <c r="C2" s="54"/>
      <c r="D2" s="55"/>
      <c r="E2" s="55"/>
      <c r="F2" s="114" t="str">
        <f>検討結果!A4</f>
        <v>①　トヨタ自動車東日本株式会社　　    【問題】</v>
      </c>
      <c r="G2" s="54"/>
      <c r="H2" s="55"/>
      <c r="I2" s="55"/>
      <c r="J2" s="163" t="str">
        <f>検討結果!A5</f>
        <v>②　株式会社キャタラー　          【課題】</v>
      </c>
      <c r="K2" s="115"/>
      <c r="L2" s="116"/>
      <c r="M2" s="116"/>
      <c r="N2" s="164" t="str">
        <f>検討結果!A6</f>
        <v>③　共和レザー株式会社　　      【問題】</v>
      </c>
      <c r="O2" s="118"/>
      <c r="P2" s="119"/>
      <c r="Q2" s="119"/>
      <c r="R2" s="164" t="str">
        <f>検討結果!A7</f>
        <v>④　総合病院聖隷浜松病院      【問題】</v>
      </c>
      <c r="S2" s="115"/>
      <c r="T2" s="116"/>
      <c r="U2" s="116"/>
      <c r="V2" s="117"/>
      <c r="W2" s="164"/>
      <c r="X2" s="118"/>
      <c r="Y2" s="119"/>
      <c r="Z2" s="119"/>
      <c r="AA2" s="120"/>
      <c r="AB2" s="165"/>
      <c r="AC2" s="119"/>
      <c r="AD2" s="119"/>
      <c r="AE2" s="119"/>
      <c r="AF2" s="120"/>
      <c r="AG2" s="121"/>
      <c r="AH2" s="118"/>
      <c r="AI2" s="119"/>
      <c r="AJ2" s="119"/>
      <c r="AK2" s="120"/>
      <c r="AL2" s="121"/>
      <c r="AM2" s="118"/>
      <c r="AN2" s="119"/>
      <c r="AO2" s="119"/>
      <c r="AP2" s="120"/>
      <c r="AQ2" s="121"/>
    </row>
    <row r="3" spans="2:43" ht="15" thickTop="1" thickBot="1">
      <c r="B3" s="3" t="s">
        <v>16</v>
      </c>
      <c r="C3" s="51" t="s">
        <v>56</v>
      </c>
      <c r="D3" s="52" t="s">
        <v>57</v>
      </c>
      <c r="E3" s="53" t="s">
        <v>58</v>
      </c>
      <c r="F3" s="97" t="s">
        <v>49</v>
      </c>
      <c r="G3" s="51" t="s">
        <v>56</v>
      </c>
      <c r="H3" s="52" t="s">
        <v>57</v>
      </c>
      <c r="I3" s="53" t="s">
        <v>58</v>
      </c>
      <c r="J3" s="97" t="s">
        <v>55</v>
      </c>
      <c r="K3" s="51" t="s">
        <v>56</v>
      </c>
      <c r="L3" s="52" t="s">
        <v>57</v>
      </c>
      <c r="M3" s="53" t="s">
        <v>58</v>
      </c>
      <c r="N3" s="97" t="s">
        <v>49</v>
      </c>
      <c r="O3" s="51" t="s">
        <v>56</v>
      </c>
      <c r="P3" s="52" t="s">
        <v>57</v>
      </c>
      <c r="Q3" s="53" t="s">
        <v>58</v>
      </c>
      <c r="R3" s="97" t="s">
        <v>55</v>
      </c>
      <c r="S3" s="51"/>
      <c r="T3" s="52"/>
      <c r="U3" s="53"/>
      <c r="V3" s="52"/>
      <c r="W3" s="134"/>
      <c r="X3" s="51"/>
      <c r="Y3" s="52"/>
      <c r="Z3" s="53"/>
      <c r="AA3" s="52"/>
      <c r="AB3" s="134"/>
      <c r="AC3" s="122"/>
      <c r="AD3" s="52"/>
      <c r="AE3" s="53"/>
      <c r="AF3" s="52"/>
      <c r="AG3" s="97"/>
      <c r="AH3" s="51"/>
      <c r="AI3" s="52"/>
      <c r="AJ3" s="53"/>
      <c r="AK3" s="52"/>
      <c r="AL3" s="97"/>
      <c r="AM3" s="51"/>
      <c r="AN3" s="52"/>
      <c r="AO3" s="53"/>
      <c r="AP3" s="52"/>
      <c r="AQ3" s="134"/>
    </row>
    <row r="4" spans="2:43" ht="14.25" thickBot="1">
      <c r="B4" s="143"/>
      <c r="C4" s="5"/>
      <c r="D4" s="6"/>
      <c r="E4" s="7"/>
      <c r="F4" s="9" t="s">
        <v>17</v>
      </c>
      <c r="G4" s="5"/>
      <c r="H4" s="6"/>
      <c r="I4" s="7"/>
      <c r="J4" s="9" t="s">
        <v>17</v>
      </c>
      <c r="K4" s="5"/>
      <c r="L4" s="6"/>
      <c r="M4" s="7"/>
      <c r="N4" s="9" t="s">
        <v>17</v>
      </c>
      <c r="O4" s="5"/>
      <c r="P4" s="6"/>
      <c r="Q4" s="7"/>
      <c r="R4" s="9" t="s">
        <v>17</v>
      </c>
      <c r="S4" s="5"/>
      <c r="T4" s="6"/>
      <c r="U4" s="7"/>
      <c r="V4" s="8"/>
      <c r="W4" s="135" t="s">
        <v>17</v>
      </c>
      <c r="X4" s="5"/>
      <c r="Y4" s="6"/>
      <c r="Z4" s="7"/>
      <c r="AA4" s="8"/>
      <c r="AB4" s="135" t="s">
        <v>17</v>
      </c>
      <c r="AC4" s="123"/>
      <c r="AD4" s="11"/>
      <c r="AE4" s="12"/>
      <c r="AF4" s="13"/>
      <c r="AG4" s="9" t="s">
        <v>17</v>
      </c>
      <c r="AH4" s="10"/>
      <c r="AI4" s="11"/>
      <c r="AJ4" s="12"/>
      <c r="AK4" s="13"/>
      <c r="AL4" s="9" t="s">
        <v>17</v>
      </c>
      <c r="AM4" s="10"/>
      <c r="AN4" s="11"/>
      <c r="AO4" s="12"/>
      <c r="AP4" s="13"/>
      <c r="AQ4" s="135" t="s">
        <v>17</v>
      </c>
    </row>
    <row r="5" spans="2:43" ht="14.25" customHeight="1">
      <c r="B5" s="14" t="s">
        <v>18</v>
      </c>
      <c r="C5" s="249"/>
      <c r="D5" s="247"/>
      <c r="E5" s="248"/>
      <c r="F5" s="47"/>
      <c r="G5" s="249"/>
      <c r="H5" s="247"/>
      <c r="I5" s="248"/>
      <c r="J5" s="47"/>
      <c r="K5" s="249"/>
      <c r="L5" s="247"/>
      <c r="M5" s="248"/>
      <c r="N5" s="47"/>
      <c r="O5" s="249"/>
      <c r="P5" s="247"/>
      <c r="Q5" s="248"/>
      <c r="R5" s="177"/>
      <c r="S5" s="249"/>
      <c r="T5" s="247"/>
      <c r="U5" s="248"/>
      <c r="V5" s="243"/>
      <c r="W5" s="177"/>
      <c r="X5" s="249"/>
      <c r="Y5" s="247"/>
      <c r="Z5" s="248"/>
      <c r="AA5" s="243"/>
      <c r="AB5" s="156"/>
      <c r="AC5" s="250"/>
      <c r="AD5" s="247"/>
      <c r="AE5" s="248"/>
      <c r="AF5" s="243"/>
      <c r="AG5" s="63"/>
      <c r="AH5" s="249"/>
      <c r="AI5" s="247"/>
      <c r="AJ5" s="248"/>
      <c r="AK5" s="243"/>
      <c r="AL5" s="83"/>
      <c r="AM5" s="249"/>
      <c r="AN5" s="247"/>
      <c r="AO5" s="248"/>
      <c r="AP5" s="243"/>
      <c r="AQ5" s="57"/>
    </row>
    <row r="6" spans="2:43">
      <c r="B6" s="14" t="s">
        <v>19</v>
      </c>
      <c r="C6" s="215"/>
      <c r="D6" s="211"/>
      <c r="E6" s="211"/>
      <c r="F6" s="47"/>
      <c r="G6" s="215"/>
      <c r="H6" s="211"/>
      <c r="I6" s="211"/>
      <c r="J6" s="157"/>
      <c r="K6" s="215"/>
      <c r="L6" s="211"/>
      <c r="M6" s="211"/>
      <c r="N6" s="157"/>
      <c r="O6" s="215"/>
      <c r="P6" s="211"/>
      <c r="Q6" s="211"/>
      <c r="R6" s="150"/>
      <c r="S6" s="215"/>
      <c r="T6" s="211"/>
      <c r="U6" s="211"/>
      <c r="V6" s="213"/>
      <c r="W6" s="47"/>
      <c r="X6" s="215"/>
      <c r="Y6" s="211"/>
      <c r="Z6" s="211"/>
      <c r="AA6" s="211"/>
      <c r="AB6" s="156"/>
      <c r="AC6" s="241"/>
      <c r="AD6" s="211"/>
      <c r="AE6" s="211"/>
      <c r="AF6" s="211"/>
      <c r="AG6" s="63"/>
      <c r="AH6" s="215"/>
      <c r="AI6" s="211"/>
      <c r="AJ6" s="211"/>
      <c r="AK6" s="211"/>
      <c r="AL6" s="83"/>
      <c r="AM6" s="215"/>
      <c r="AN6" s="211"/>
      <c r="AO6" s="211"/>
      <c r="AP6" s="211"/>
      <c r="AQ6" s="57"/>
    </row>
    <row r="7" spans="2:43">
      <c r="B7" s="19" t="s">
        <v>13</v>
      </c>
      <c r="C7" s="215"/>
      <c r="D7" s="211"/>
      <c r="E7" s="211"/>
      <c r="F7" s="47"/>
      <c r="G7" s="215"/>
      <c r="H7" s="211"/>
      <c r="I7" s="211"/>
      <c r="J7" s="157"/>
      <c r="K7" s="215"/>
      <c r="L7" s="211"/>
      <c r="M7" s="211"/>
      <c r="N7" s="150"/>
      <c r="O7" s="215"/>
      <c r="P7" s="211"/>
      <c r="Q7" s="211"/>
      <c r="R7" s="150"/>
      <c r="S7" s="215"/>
      <c r="T7" s="211"/>
      <c r="U7" s="211"/>
      <c r="V7" s="213"/>
      <c r="W7" s="156"/>
      <c r="X7" s="215"/>
      <c r="Y7" s="211"/>
      <c r="Z7" s="211"/>
      <c r="AA7" s="211"/>
      <c r="AB7" s="156"/>
      <c r="AC7" s="241"/>
      <c r="AD7" s="211"/>
      <c r="AE7" s="211"/>
      <c r="AF7" s="211"/>
      <c r="AG7" s="63"/>
      <c r="AH7" s="215"/>
      <c r="AI7" s="211"/>
      <c r="AJ7" s="211"/>
      <c r="AK7" s="211"/>
      <c r="AL7" s="75"/>
      <c r="AM7" s="215"/>
      <c r="AN7" s="211"/>
      <c r="AO7" s="211"/>
      <c r="AP7" s="211"/>
      <c r="AQ7" s="72"/>
    </row>
    <row r="8" spans="2:43">
      <c r="B8" s="19"/>
      <c r="C8" s="215"/>
      <c r="D8" s="211"/>
      <c r="E8" s="211"/>
      <c r="F8" s="47"/>
      <c r="G8" s="215"/>
      <c r="H8" s="211"/>
      <c r="I8" s="211"/>
      <c r="J8" s="157"/>
      <c r="K8" s="215"/>
      <c r="L8" s="211"/>
      <c r="M8" s="211"/>
      <c r="N8" s="150"/>
      <c r="O8" s="215"/>
      <c r="P8" s="211"/>
      <c r="Q8" s="211"/>
      <c r="R8" s="150"/>
      <c r="S8" s="215"/>
      <c r="T8" s="211"/>
      <c r="U8" s="211"/>
      <c r="V8" s="213"/>
      <c r="W8" s="156"/>
      <c r="X8" s="215"/>
      <c r="Y8" s="211"/>
      <c r="Z8" s="211"/>
      <c r="AA8" s="211"/>
      <c r="AB8" s="154"/>
      <c r="AC8" s="241"/>
      <c r="AD8" s="211"/>
      <c r="AE8" s="211"/>
      <c r="AF8" s="211"/>
      <c r="AG8" s="74"/>
      <c r="AH8" s="215"/>
      <c r="AI8" s="211"/>
      <c r="AJ8" s="211"/>
      <c r="AK8" s="211"/>
      <c r="AL8" s="75"/>
      <c r="AM8" s="215"/>
      <c r="AN8" s="211"/>
      <c r="AO8" s="211"/>
      <c r="AP8" s="211"/>
      <c r="AQ8" s="72"/>
    </row>
    <row r="9" spans="2:43">
      <c r="B9" s="19"/>
      <c r="C9" s="215"/>
      <c r="D9" s="211"/>
      <c r="E9" s="211"/>
      <c r="F9" s="47"/>
      <c r="G9" s="215"/>
      <c r="H9" s="211"/>
      <c r="I9" s="211"/>
      <c r="J9" s="157"/>
      <c r="K9" s="215"/>
      <c r="L9" s="211"/>
      <c r="M9" s="211"/>
      <c r="N9" s="150"/>
      <c r="O9" s="215"/>
      <c r="P9" s="211"/>
      <c r="Q9" s="211"/>
      <c r="R9" s="178"/>
      <c r="S9" s="215"/>
      <c r="T9" s="211"/>
      <c r="U9" s="211"/>
      <c r="V9" s="213"/>
      <c r="W9" s="95"/>
      <c r="X9" s="215"/>
      <c r="Y9" s="211"/>
      <c r="Z9" s="211"/>
      <c r="AA9" s="211"/>
      <c r="AB9" s="47"/>
      <c r="AC9" s="241"/>
      <c r="AD9" s="211"/>
      <c r="AE9" s="211"/>
      <c r="AF9" s="211"/>
      <c r="AG9" s="74"/>
      <c r="AH9" s="215"/>
      <c r="AI9" s="211"/>
      <c r="AJ9" s="211"/>
      <c r="AK9" s="211"/>
      <c r="AL9" s="75"/>
      <c r="AM9" s="215"/>
      <c r="AN9" s="211"/>
      <c r="AO9" s="211"/>
      <c r="AP9" s="211"/>
      <c r="AQ9" s="72"/>
    </row>
    <row r="10" spans="2:43">
      <c r="B10" s="20">
        <v>5</v>
      </c>
      <c r="C10" s="244"/>
      <c r="D10" s="236"/>
      <c r="E10" s="236"/>
      <c r="F10" s="48"/>
      <c r="G10" s="244"/>
      <c r="H10" s="236"/>
      <c r="I10" s="236"/>
      <c r="J10" s="48"/>
      <c r="K10" s="244"/>
      <c r="L10" s="236"/>
      <c r="M10" s="236"/>
      <c r="N10" s="160"/>
      <c r="O10" s="244"/>
      <c r="P10" s="236"/>
      <c r="Q10" s="236"/>
      <c r="R10" s="48"/>
      <c r="S10" s="244"/>
      <c r="T10" s="236"/>
      <c r="U10" s="236"/>
      <c r="V10" s="246"/>
      <c r="W10" s="160"/>
      <c r="X10" s="244"/>
      <c r="Y10" s="236"/>
      <c r="Z10" s="236"/>
      <c r="AA10" s="236"/>
      <c r="AB10" s="48"/>
      <c r="AC10" s="242"/>
      <c r="AD10" s="236"/>
      <c r="AE10" s="236"/>
      <c r="AF10" s="236"/>
      <c r="AG10" s="70"/>
      <c r="AH10" s="244"/>
      <c r="AI10" s="236"/>
      <c r="AJ10" s="236"/>
      <c r="AK10" s="236"/>
      <c r="AL10" s="79"/>
      <c r="AM10" s="244"/>
      <c r="AN10" s="236"/>
      <c r="AO10" s="236"/>
      <c r="AP10" s="236"/>
      <c r="AQ10" s="79"/>
    </row>
    <row r="11" spans="2:43">
      <c r="B11" s="19" t="s">
        <v>20</v>
      </c>
      <c r="C11" s="245"/>
      <c r="D11" s="239"/>
      <c r="E11" s="240"/>
      <c r="F11" s="47"/>
      <c r="G11" s="245"/>
      <c r="H11" s="239"/>
      <c r="I11" s="240"/>
      <c r="J11" s="157"/>
      <c r="K11" s="245"/>
      <c r="L11" s="239"/>
      <c r="M11" s="240"/>
      <c r="N11" s="155"/>
      <c r="O11" s="245"/>
      <c r="P11" s="239"/>
      <c r="Q11" s="240"/>
      <c r="R11" s="155"/>
      <c r="S11" s="214"/>
      <c r="T11" s="217"/>
      <c r="U11" s="210"/>
      <c r="V11" s="218"/>
      <c r="W11" s="47"/>
      <c r="X11" s="214"/>
      <c r="Y11" s="217"/>
      <c r="Z11" s="210"/>
      <c r="AA11" s="218"/>
      <c r="AB11" s="156"/>
      <c r="AC11" s="220"/>
      <c r="AD11" s="217"/>
      <c r="AE11" s="210"/>
      <c r="AF11" s="218"/>
      <c r="AG11" s="63"/>
      <c r="AH11" s="214"/>
      <c r="AI11" s="217"/>
      <c r="AJ11" s="210"/>
      <c r="AK11" s="218"/>
      <c r="AL11" s="83"/>
      <c r="AM11" s="214"/>
      <c r="AN11" s="217"/>
      <c r="AO11" s="210"/>
      <c r="AP11" s="218"/>
      <c r="AQ11" s="57"/>
    </row>
    <row r="12" spans="2:43">
      <c r="B12" s="18" t="s">
        <v>21</v>
      </c>
      <c r="C12" s="215"/>
      <c r="D12" s="211"/>
      <c r="E12" s="211"/>
      <c r="F12" s="47"/>
      <c r="G12" s="215"/>
      <c r="H12" s="211"/>
      <c r="I12" s="211"/>
      <c r="J12" s="157"/>
      <c r="K12" s="215"/>
      <c r="L12" s="211"/>
      <c r="M12" s="211"/>
      <c r="N12" s="150"/>
      <c r="O12" s="215"/>
      <c r="P12" s="211"/>
      <c r="Q12" s="211"/>
      <c r="R12" s="150"/>
      <c r="S12" s="215"/>
      <c r="T12" s="211"/>
      <c r="U12" s="211"/>
      <c r="V12" s="213"/>
      <c r="W12" s="156"/>
      <c r="X12" s="215"/>
      <c r="Y12" s="211"/>
      <c r="Z12" s="211"/>
      <c r="AA12" s="211"/>
      <c r="AB12" s="47"/>
      <c r="AC12" s="241"/>
      <c r="AD12" s="211"/>
      <c r="AE12" s="211"/>
      <c r="AF12" s="211"/>
      <c r="AG12" s="82"/>
      <c r="AH12" s="215"/>
      <c r="AI12" s="211"/>
      <c r="AJ12" s="211"/>
      <c r="AK12" s="211"/>
      <c r="AL12" s="83"/>
      <c r="AM12" s="215"/>
      <c r="AN12" s="211"/>
      <c r="AO12" s="211"/>
      <c r="AP12" s="211"/>
      <c r="AQ12" s="57"/>
    </row>
    <row r="13" spans="2:43">
      <c r="B13" s="18"/>
      <c r="C13" s="215"/>
      <c r="D13" s="211"/>
      <c r="E13" s="211"/>
      <c r="F13" s="47"/>
      <c r="G13" s="215"/>
      <c r="H13" s="211"/>
      <c r="I13" s="211"/>
      <c r="J13" s="157"/>
      <c r="K13" s="215"/>
      <c r="L13" s="211"/>
      <c r="M13" s="211"/>
      <c r="N13" s="150"/>
      <c r="O13" s="215"/>
      <c r="P13" s="211"/>
      <c r="Q13" s="211"/>
      <c r="R13" s="178"/>
      <c r="S13" s="215"/>
      <c r="T13" s="211"/>
      <c r="U13" s="211"/>
      <c r="V13" s="213"/>
      <c r="W13" s="47"/>
      <c r="X13" s="215"/>
      <c r="Y13" s="211"/>
      <c r="Z13" s="211"/>
      <c r="AA13" s="211"/>
      <c r="AB13" s="47"/>
      <c r="AC13" s="241"/>
      <c r="AD13" s="211"/>
      <c r="AE13" s="211"/>
      <c r="AF13" s="211"/>
      <c r="AG13" s="82"/>
      <c r="AH13" s="215"/>
      <c r="AI13" s="211"/>
      <c r="AJ13" s="211"/>
      <c r="AK13" s="211"/>
      <c r="AL13" s="83"/>
      <c r="AM13" s="215"/>
      <c r="AN13" s="211"/>
      <c r="AO13" s="211"/>
      <c r="AP13" s="211"/>
      <c r="AQ13" s="57"/>
    </row>
    <row r="14" spans="2:43">
      <c r="B14" s="18"/>
      <c r="C14" s="215"/>
      <c r="D14" s="211"/>
      <c r="E14" s="211"/>
      <c r="F14" s="47"/>
      <c r="G14" s="215"/>
      <c r="H14" s="211"/>
      <c r="I14" s="211"/>
      <c r="J14" s="157"/>
      <c r="K14" s="215"/>
      <c r="L14" s="211"/>
      <c r="M14" s="211"/>
      <c r="N14" s="150"/>
      <c r="O14" s="215"/>
      <c r="P14" s="211"/>
      <c r="Q14" s="211"/>
      <c r="R14" s="150"/>
      <c r="S14" s="215"/>
      <c r="T14" s="211"/>
      <c r="U14" s="211"/>
      <c r="V14" s="213"/>
      <c r="W14" s="156"/>
      <c r="X14" s="215"/>
      <c r="Y14" s="211"/>
      <c r="Z14" s="211"/>
      <c r="AA14" s="211"/>
      <c r="AB14" s="156"/>
      <c r="AC14" s="241"/>
      <c r="AD14" s="211"/>
      <c r="AE14" s="211"/>
      <c r="AF14" s="211"/>
      <c r="AG14" s="67"/>
      <c r="AH14" s="215"/>
      <c r="AI14" s="211"/>
      <c r="AJ14" s="211"/>
      <c r="AK14" s="211"/>
      <c r="AL14" s="75"/>
      <c r="AM14" s="215"/>
      <c r="AN14" s="211"/>
      <c r="AO14" s="211"/>
      <c r="AP14" s="211"/>
      <c r="AQ14" s="72"/>
    </row>
    <row r="15" spans="2:43">
      <c r="B15" s="69" t="s">
        <v>0</v>
      </c>
      <c r="C15" s="215"/>
      <c r="D15" s="211"/>
      <c r="E15" s="211"/>
      <c r="F15" s="47"/>
      <c r="G15" s="215"/>
      <c r="H15" s="211"/>
      <c r="I15" s="211"/>
      <c r="J15" s="47"/>
      <c r="K15" s="215"/>
      <c r="L15" s="211"/>
      <c r="M15" s="211"/>
      <c r="N15" s="150"/>
      <c r="O15" s="215"/>
      <c r="P15" s="211"/>
      <c r="Q15" s="211"/>
      <c r="R15" s="47"/>
      <c r="S15" s="215"/>
      <c r="T15" s="211"/>
      <c r="U15" s="211"/>
      <c r="V15" s="213"/>
      <c r="W15" s="47"/>
      <c r="X15" s="215"/>
      <c r="Y15" s="211"/>
      <c r="Z15" s="211"/>
      <c r="AA15" s="211"/>
      <c r="AB15" s="156"/>
      <c r="AC15" s="241"/>
      <c r="AD15" s="211"/>
      <c r="AE15" s="211"/>
      <c r="AF15" s="211"/>
      <c r="AG15" s="67"/>
      <c r="AH15" s="215"/>
      <c r="AI15" s="211"/>
      <c r="AJ15" s="211"/>
      <c r="AK15" s="211"/>
      <c r="AL15" s="78"/>
      <c r="AM15" s="215"/>
      <c r="AN15" s="211"/>
      <c r="AO15" s="211"/>
      <c r="AP15" s="211"/>
      <c r="AQ15" s="66"/>
    </row>
    <row r="16" spans="2:43">
      <c r="B16" s="24" t="s">
        <v>36</v>
      </c>
      <c r="C16" s="244"/>
      <c r="D16" s="236"/>
      <c r="E16" s="236"/>
      <c r="F16" s="48"/>
      <c r="G16" s="244"/>
      <c r="H16" s="236"/>
      <c r="I16" s="236"/>
      <c r="J16" s="168"/>
      <c r="K16" s="244"/>
      <c r="L16" s="236"/>
      <c r="M16" s="236"/>
      <c r="N16" s="160"/>
      <c r="O16" s="244"/>
      <c r="P16" s="236"/>
      <c r="Q16" s="236"/>
      <c r="R16" s="48"/>
      <c r="S16" s="244"/>
      <c r="T16" s="236"/>
      <c r="U16" s="236"/>
      <c r="V16" s="246"/>
      <c r="W16" s="48"/>
      <c r="X16" s="244"/>
      <c r="Y16" s="236"/>
      <c r="Z16" s="236"/>
      <c r="AA16" s="236"/>
      <c r="AB16" s="160"/>
      <c r="AC16" s="242"/>
      <c r="AD16" s="236"/>
      <c r="AE16" s="236"/>
      <c r="AF16" s="236"/>
      <c r="AG16" s="70"/>
      <c r="AH16" s="244"/>
      <c r="AI16" s="236"/>
      <c r="AJ16" s="236"/>
      <c r="AK16" s="236"/>
      <c r="AL16" s="70"/>
      <c r="AM16" s="244"/>
      <c r="AN16" s="236"/>
      <c r="AO16" s="236"/>
      <c r="AP16" s="236"/>
      <c r="AQ16" s="70"/>
    </row>
    <row r="17" spans="2:43">
      <c r="B17" s="19" t="s">
        <v>22</v>
      </c>
      <c r="C17" s="214"/>
      <c r="D17" s="217"/>
      <c r="E17" s="210"/>
      <c r="F17" s="47"/>
      <c r="G17" s="245"/>
      <c r="H17" s="239"/>
      <c r="I17" s="240"/>
      <c r="J17" s="47"/>
      <c r="K17" s="245"/>
      <c r="L17" s="239"/>
      <c r="M17" s="240"/>
      <c r="N17" s="47"/>
      <c r="O17" s="245"/>
      <c r="P17" s="239"/>
      <c r="Q17" s="240"/>
      <c r="R17" s="150"/>
      <c r="S17" s="214"/>
      <c r="T17" s="217"/>
      <c r="U17" s="210"/>
      <c r="V17" s="218"/>
      <c r="W17" s="47"/>
      <c r="X17" s="214"/>
      <c r="Y17" s="217"/>
      <c r="Z17" s="210"/>
      <c r="AA17" s="218"/>
      <c r="AB17" s="47"/>
      <c r="AC17" s="220"/>
      <c r="AD17" s="217"/>
      <c r="AE17" s="210"/>
      <c r="AF17" s="218"/>
      <c r="AG17" s="63"/>
      <c r="AH17" s="214"/>
      <c r="AI17" s="217"/>
      <c r="AJ17" s="210"/>
      <c r="AK17" s="218"/>
      <c r="AL17" s="83"/>
      <c r="AM17" s="214"/>
      <c r="AN17" s="217"/>
      <c r="AO17" s="210"/>
      <c r="AP17" s="218"/>
      <c r="AQ17" s="57"/>
    </row>
    <row r="18" spans="2:43">
      <c r="B18" s="19"/>
      <c r="C18" s="215"/>
      <c r="D18" s="211"/>
      <c r="E18" s="211"/>
      <c r="F18" s="47"/>
      <c r="G18" s="215"/>
      <c r="H18" s="211"/>
      <c r="I18" s="211"/>
      <c r="J18" s="47"/>
      <c r="K18" s="215"/>
      <c r="L18" s="211"/>
      <c r="M18" s="211"/>
      <c r="N18" s="150"/>
      <c r="O18" s="215"/>
      <c r="P18" s="211"/>
      <c r="Q18" s="211"/>
      <c r="R18" s="150"/>
      <c r="S18" s="215"/>
      <c r="T18" s="211"/>
      <c r="U18" s="211"/>
      <c r="V18" s="213"/>
      <c r="W18" s="47"/>
      <c r="X18" s="215"/>
      <c r="Y18" s="211"/>
      <c r="Z18" s="211"/>
      <c r="AA18" s="211"/>
      <c r="AB18" s="156"/>
      <c r="AC18" s="241"/>
      <c r="AD18" s="211"/>
      <c r="AE18" s="211"/>
      <c r="AF18" s="211"/>
      <c r="AG18" s="63"/>
      <c r="AH18" s="215"/>
      <c r="AI18" s="211"/>
      <c r="AJ18" s="211"/>
      <c r="AK18" s="211"/>
      <c r="AL18" s="78"/>
      <c r="AM18" s="215"/>
      <c r="AN18" s="211"/>
      <c r="AO18" s="211"/>
      <c r="AP18" s="211"/>
      <c r="AQ18" s="66"/>
    </row>
    <row r="19" spans="2:43">
      <c r="B19" s="19"/>
      <c r="C19" s="215"/>
      <c r="D19" s="211"/>
      <c r="E19" s="211"/>
      <c r="F19" s="47"/>
      <c r="G19" s="215"/>
      <c r="H19" s="211"/>
      <c r="I19" s="211"/>
      <c r="J19" s="47"/>
      <c r="K19" s="215"/>
      <c r="L19" s="211"/>
      <c r="M19" s="211"/>
      <c r="N19" s="150"/>
      <c r="O19" s="215"/>
      <c r="P19" s="211"/>
      <c r="Q19" s="211"/>
      <c r="R19" s="150"/>
      <c r="S19" s="215"/>
      <c r="T19" s="211"/>
      <c r="U19" s="211"/>
      <c r="V19" s="213"/>
      <c r="W19" s="47"/>
      <c r="X19" s="215"/>
      <c r="Y19" s="211"/>
      <c r="Z19" s="211"/>
      <c r="AA19" s="211"/>
      <c r="AB19" s="47"/>
      <c r="AC19" s="241"/>
      <c r="AD19" s="211"/>
      <c r="AE19" s="211"/>
      <c r="AF19" s="211"/>
      <c r="AG19" s="63"/>
      <c r="AH19" s="215"/>
      <c r="AI19" s="211"/>
      <c r="AJ19" s="211"/>
      <c r="AK19" s="211"/>
      <c r="AL19" s="78"/>
      <c r="AM19" s="215"/>
      <c r="AN19" s="211"/>
      <c r="AO19" s="211"/>
      <c r="AP19" s="211"/>
      <c r="AQ19" s="66"/>
    </row>
    <row r="20" spans="2:43">
      <c r="B20" s="19"/>
      <c r="C20" s="215"/>
      <c r="D20" s="211"/>
      <c r="E20" s="211"/>
      <c r="F20" s="159"/>
      <c r="G20" s="215"/>
      <c r="H20" s="211"/>
      <c r="I20" s="211"/>
      <c r="J20" s="47"/>
      <c r="K20" s="215"/>
      <c r="L20" s="211"/>
      <c r="M20" s="211"/>
      <c r="N20" s="150"/>
      <c r="O20" s="215"/>
      <c r="P20" s="211"/>
      <c r="Q20" s="211"/>
      <c r="R20" s="178"/>
      <c r="S20" s="215"/>
      <c r="T20" s="211"/>
      <c r="U20" s="211"/>
      <c r="V20" s="213"/>
      <c r="W20" s="156"/>
      <c r="X20" s="215"/>
      <c r="Y20" s="211"/>
      <c r="Z20" s="211"/>
      <c r="AA20" s="211"/>
      <c r="AB20" s="47"/>
      <c r="AC20" s="241"/>
      <c r="AD20" s="211"/>
      <c r="AE20" s="211"/>
      <c r="AF20" s="211"/>
      <c r="AG20" s="82"/>
      <c r="AH20" s="215"/>
      <c r="AI20" s="211"/>
      <c r="AJ20" s="211"/>
      <c r="AK20" s="211"/>
      <c r="AL20" s="16"/>
      <c r="AM20" s="215"/>
      <c r="AN20" s="211"/>
      <c r="AO20" s="211"/>
      <c r="AP20" s="211"/>
      <c r="AQ20" s="15"/>
    </row>
    <row r="21" spans="2:43">
      <c r="B21" s="19"/>
      <c r="C21" s="215"/>
      <c r="D21" s="211"/>
      <c r="E21" s="211"/>
      <c r="F21" s="47"/>
      <c r="G21" s="215"/>
      <c r="H21" s="211"/>
      <c r="I21" s="211"/>
      <c r="J21" s="47"/>
      <c r="K21" s="215"/>
      <c r="L21" s="211"/>
      <c r="M21" s="211"/>
      <c r="N21" s="150"/>
      <c r="O21" s="215"/>
      <c r="P21" s="211"/>
      <c r="Q21" s="211"/>
      <c r="R21" s="178"/>
      <c r="S21" s="215"/>
      <c r="T21" s="211"/>
      <c r="U21" s="211"/>
      <c r="V21" s="213"/>
      <c r="W21" s="95"/>
      <c r="X21" s="215"/>
      <c r="Y21" s="211"/>
      <c r="Z21" s="211"/>
      <c r="AA21" s="211"/>
      <c r="AB21" s="156"/>
      <c r="AC21" s="241"/>
      <c r="AD21" s="211"/>
      <c r="AE21" s="211"/>
      <c r="AF21" s="211"/>
      <c r="AG21" s="63"/>
      <c r="AH21" s="215"/>
      <c r="AI21" s="211"/>
      <c r="AJ21" s="211"/>
      <c r="AK21" s="211"/>
      <c r="AL21" s="16"/>
      <c r="AM21" s="215"/>
      <c r="AN21" s="211"/>
      <c r="AO21" s="211"/>
      <c r="AP21" s="211"/>
      <c r="AQ21" s="15"/>
    </row>
    <row r="22" spans="2:43">
      <c r="B22" s="20">
        <v>5</v>
      </c>
      <c r="C22" s="244"/>
      <c r="D22" s="236"/>
      <c r="E22" s="236"/>
      <c r="F22" s="48"/>
      <c r="G22" s="244"/>
      <c r="H22" s="236"/>
      <c r="I22" s="236"/>
      <c r="J22" s="168"/>
      <c r="K22" s="244"/>
      <c r="L22" s="236"/>
      <c r="M22" s="236"/>
      <c r="N22" s="151"/>
      <c r="O22" s="244"/>
      <c r="P22" s="236"/>
      <c r="Q22" s="236"/>
      <c r="R22" s="151"/>
      <c r="S22" s="244"/>
      <c r="T22" s="236"/>
      <c r="U22" s="236"/>
      <c r="V22" s="246"/>
      <c r="W22" s="48"/>
      <c r="X22" s="244"/>
      <c r="Y22" s="236"/>
      <c r="Z22" s="236"/>
      <c r="AA22" s="236"/>
      <c r="AB22" s="48"/>
      <c r="AC22" s="242"/>
      <c r="AD22" s="236"/>
      <c r="AE22" s="236"/>
      <c r="AF22" s="236"/>
      <c r="AG22" s="59"/>
      <c r="AH22" s="244"/>
      <c r="AI22" s="236"/>
      <c r="AJ22" s="236"/>
      <c r="AK22" s="236"/>
      <c r="AL22" s="22"/>
      <c r="AM22" s="244"/>
      <c r="AN22" s="236"/>
      <c r="AO22" s="236"/>
      <c r="AP22" s="236"/>
      <c r="AQ22" s="21"/>
    </row>
    <row r="23" spans="2:43">
      <c r="B23" s="19" t="s">
        <v>35</v>
      </c>
      <c r="C23" s="214"/>
      <c r="D23" s="217"/>
      <c r="E23" s="210"/>
      <c r="F23" s="47"/>
      <c r="G23" s="214"/>
      <c r="H23" s="217"/>
      <c r="I23" s="210"/>
      <c r="J23" s="157"/>
      <c r="K23" s="214"/>
      <c r="L23" s="217"/>
      <c r="M23" s="210"/>
      <c r="N23" s="175"/>
      <c r="O23" s="245"/>
      <c r="P23" s="239"/>
      <c r="Q23" s="240"/>
      <c r="R23" s="175"/>
      <c r="S23" s="214"/>
      <c r="T23" s="217"/>
      <c r="U23" s="210"/>
      <c r="V23" s="218"/>
      <c r="W23" s="156"/>
      <c r="X23" s="214"/>
      <c r="Y23" s="217"/>
      <c r="Z23" s="210"/>
      <c r="AA23" s="218"/>
      <c r="AB23" s="156"/>
      <c r="AC23" s="220"/>
      <c r="AD23" s="217"/>
      <c r="AE23" s="210"/>
      <c r="AF23" s="218"/>
      <c r="AG23" s="63"/>
      <c r="AH23" s="214"/>
      <c r="AI23" s="217"/>
      <c r="AJ23" s="210"/>
      <c r="AK23" s="218"/>
      <c r="AL23" s="75"/>
      <c r="AM23" s="214"/>
      <c r="AN23" s="217"/>
      <c r="AO23" s="210"/>
      <c r="AP23" s="218"/>
      <c r="AQ23" s="72"/>
    </row>
    <row r="24" spans="2:43">
      <c r="B24" s="19" t="s">
        <v>23</v>
      </c>
      <c r="C24" s="215"/>
      <c r="D24" s="211"/>
      <c r="E24" s="211"/>
      <c r="F24" s="47"/>
      <c r="G24" s="215"/>
      <c r="H24" s="211"/>
      <c r="I24" s="211"/>
      <c r="J24" s="157"/>
      <c r="K24" s="215"/>
      <c r="L24" s="211"/>
      <c r="M24" s="211"/>
      <c r="N24" s="157"/>
      <c r="O24" s="215"/>
      <c r="P24" s="211"/>
      <c r="Q24" s="211"/>
      <c r="R24" s="150"/>
      <c r="S24" s="215"/>
      <c r="T24" s="211"/>
      <c r="U24" s="211"/>
      <c r="V24" s="213"/>
      <c r="W24" s="156"/>
      <c r="X24" s="215"/>
      <c r="Y24" s="211"/>
      <c r="Z24" s="211"/>
      <c r="AA24" s="211"/>
      <c r="AB24" s="156"/>
      <c r="AC24" s="241"/>
      <c r="AD24" s="211"/>
      <c r="AE24" s="211"/>
      <c r="AF24" s="211"/>
      <c r="AG24" s="63"/>
      <c r="AH24" s="215"/>
      <c r="AI24" s="211"/>
      <c r="AJ24" s="211"/>
      <c r="AK24" s="211"/>
      <c r="AL24" s="75"/>
      <c r="AM24" s="215"/>
      <c r="AN24" s="211"/>
      <c r="AO24" s="211"/>
      <c r="AP24" s="211"/>
      <c r="AQ24" s="72"/>
    </row>
    <row r="25" spans="2:43">
      <c r="B25" s="19"/>
      <c r="C25" s="215"/>
      <c r="D25" s="211"/>
      <c r="E25" s="211"/>
      <c r="F25" s="154"/>
      <c r="G25" s="215"/>
      <c r="H25" s="211"/>
      <c r="I25" s="211"/>
      <c r="J25" s="47"/>
      <c r="K25" s="215"/>
      <c r="L25" s="211"/>
      <c r="M25" s="211"/>
      <c r="N25" s="161"/>
      <c r="O25" s="215"/>
      <c r="P25" s="211"/>
      <c r="Q25" s="211"/>
      <c r="R25" s="150"/>
      <c r="S25" s="215"/>
      <c r="T25" s="211"/>
      <c r="U25" s="211"/>
      <c r="V25" s="213"/>
      <c r="W25" s="156"/>
      <c r="X25" s="215"/>
      <c r="Y25" s="211"/>
      <c r="Z25" s="211"/>
      <c r="AA25" s="211"/>
      <c r="AB25" s="47"/>
      <c r="AC25" s="241"/>
      <c r="AD25" s="211"/>
      <c r="AE25" s="211"/>
      <c r="AF25" s="211"/>
      <c r="AG25" s="63"/>
      <c r="AH25" s="215"/>
      <c r="AI25" s="211"/>
      <c r="AJ25" s="211"/>
      <c r="AK25" s="211"/>
      <c r="AL25" s="75"/>
      <c r="AM25" s="215"/>
      <c r="AN25" s="211"/>
      <c r="AO25" s="211"/>
      <c r="AP25" s="211"/>
      <c r="AQ25" s="72"/>
    </row>
    <row r="26" spans="2:43">
      <c r="B26" s="19"/>
      <c r="C26" s="215"/>
      <c r="D26" s="211"/>
      <c r="E26" s="211"/>
      <c r="F26" s="47"/>
      <c r="G26" s="215"/>
      <c r="H26" s="211"/>
      <c r="I26" s="211"/>
      <c r="J26" s="47"/>
      <c r="K26" s="215"/>
      <c r="L26" s="211"/>
      <c r="M26" s="211"/>
      <c r="N26" s="161"/>
      <c r="O26" s="215"/>
      <c r="P26" s="211"/>
      <c r="Q26" s="211"/>
      <c r="R26" s="178"/>
      <c r="S26" s="215"/>
      <c r="T26" s="211"/>
      <c r="U26" s="211"/>
      <c r="V26" s="213"/>
      <c r="W26" s="47"/>
      <c r="X26" s="215"/>
      <c r="Y26" s="211"/>
      <c r="Z26" s="211"/>
      <c r="AA26" s="211"/>
      <c r="AB26" s="47"/>
      <c r="AC26" s="241"/>
      <c r="AD26" s="211"/>
      <c r="AE26" s="211"/>
      <c r="AF26" s="211"/>
      <c r="AG26" s="63"/>
      <c r="AH26" s="215"/>
      <c r="AI26" s="211"/>
      <c r="AJ26" s="211"/>
      <c r="AK26" s="211"/>
      <c r="AL26" s="83"/>
      <c r="AM26" s="215"/>
      <c r="AN26" s="211"/>
      <c r="AO26" s="211"/>
      <c r="AP26" s="211"/>
      <c r="AQ26" s="57"/>
    </row>
    <row r="27" spans="2:43">
      <c r="B27" s="69" t="s">
        <v>0</v>
      </c>
      <c r="C27" s="215"/>
      <c r="D27" s="211"/>
      <c r="E27" s="211"/>
      <c r="F27" s="47"/>
      <c r="G27" s="215"/>
      <c r="H27" s="211"/>
      <c r="I27" s="211"/>
      <c r="J27" s="157"/>
      <c r="K27" s="215"/>
      <c r="L27" s="211"/>
      <c r="M27" s="211"/>
      <c r="N27" s="161"/>
      <c r="O27" s="215"/>
      <c r="P27" s="211"/>
      <c r="Q27" s="211"/>
      <c r="R27" s="150"/>
      <c r="S27" s="215"/>
      <c r="T27" s="211"/>
      <c r="U27" s="211"/>
      <c r="V27" s="213"/>
      <c r="W27" s="95"/>
      <c r="X27" s="215"/>
      <c r="Y27" s="211"/>
      <c r="Z27" s="211"/>
      <c r="AA27" s="211"/>
      <c r="AB27" s="47"/>
      <c r="AC27" s="241"/>
      <c r="AD27" s="211"/>
      <c r="AE27" s="211"/>
      <c r="AF27" s="211"/>
      <c r="AG27" s="63"/>
      <c r="AH27" s="215"/>
      <c r="AI27" s="211"/>
      <c r="AJ27" s="211"/>
      <c r="AK27" s="211"/>
      <c r="AL27" s="83"/>
      <c r="AM27" s="215"/>
      <c r="AN27" s="211"/>
      <c r="AO27" s="211"/>
      <c r="AP27" s="211"/>
      <c r="AQ27" s="57"/>
    </row>
    <row r="28" spans="2:43">
      <c r="B28" s="24" t="s">
        <v>37</v>
      </c>
      <c r="C28" s="244"/>
      <c r="D28" s="236"/>
      <c r="E28" s="236"/>
      <c r="F28" s="48"/>
      <c r="G28" s="244"/>
      <c r="H28" s="236"/>
      <c r="I28" s="236"/>
      <c r="J28" s="48"/>
      <c r="K28" s="244"/>
      <c r="L28" s="236"/>
      <c r="M28" s="236"/>
      <c r="N28" s="172"/>
      <c r="O28" s="244"/>
      <c r="P28" s="236"/>
      <c r="Q28" s="236"/>
      <c r="R28" s="151"/>
      <c r="S28" s="244"/>
      <c r="T28" s="236"/>
      <c r="U28" s="236"/>
      <c r="V28" s="246"/>
      <c r="W28" s="160"/>
      <c r="X28" s="244"/>
      <c r="Y28" s="236"/>
      <c r="Z28" s="236"/>
      <c r="AA28" s="236"/>
      <c r="AB28" s="48"/>
      <c r="AC28" s="242"/>
      <c r="AD28" s="236"/>
      <c r="AE28" s="236"/>
      <c r="AF28" s="236"/>
      <c r="AG28" s="23"/>
      <c r="AH28" s="244"/>
      <c r="AI28" s="236"/>
      <c r="AJ28" s="236"/>
      <c r="AK28" s="236"/>
      <c r="AL28" s="100"/>
      <c r="AM28" s="244"/>
      <c r="AN28" s="236"/>
      <c r="AO28" s="236"/>
      <c r="AP28" s="236"/>
      <c r="AQ28" s="100"/>
    </row>
    <row r="29" spans="2:43">
      <c r="B29" s="19" t="s">
        <v>24</v>
      </c>
      <c r="C29" s="214"/>
      <c r="D29" s="217"/>
      <c r="E29" s="210"/>
      <c r="F29" s="47"/>
      <c r="G29" s="214"/>
      <c r="H29" s="217"/>
      <c r="I29" s="210"/>
      <c r="J29" s="157"/>
      <c r="K29" s="214"/>
      <c r="L29" s="217"/>
      <c r="M29" s="210"/>
      <c r="N29" s="155"/>
      <c r="O29" s="245"/>
      <c r="P29" s="239"/>
      <c r="Q29" s="240"/>
      <c r="R29" s="155"/>
      <c r="S29" s="214"/>
      <c r="T29" s="217"/>
      <c r="U29" s="210"/>
      <c r="V29" s="218"/>
      <c r="W29" s="47"/>
      <c r="X29" s="214"/>
      <c r="Y29" s="217"/>
      <c r="Z29" s="210"/>
      <c r="AA29" s="218"/>
      <c r="AB29" s="156"/>
      <c r="AC29" s="220"/>
      <c r="AD29" s="217"/>
      <c r="AE29" s="210"/>
      <c r="AF29" s="218"/>
      <c r="AH29" s="214"/>
      <c r="AI29" s="217"/>
      <c r="AJ29" s="210"/>
      <c r="AK29" s="218"/>
      <c r="AL29" s="78"/>
      <c r="AM29" s="214"/>
      <c r="AN29" s="217"/>
      <c r="AO29" s="210"/>
      <c r="AP29" s="218"/>
      <c r="AQ29" s="66"/>
    </row>
    <row r="30" spans="2:43">
      <c r="B30" s="19" t="s">
        <v>25</v>
      </c>
      <c r="C30" s="215"/>
      <c r="D30" s="211"/>
      <c r="E30" s="211"/>
      <c r="F30" s="47"/>
      <c r="G30" s="215"/>
      <c r="H30" s="211"/>
      <c r="I30" s="211"/>
      <c r="J30" s="157"/>
      <c r="K30" s="215"/>
      <c r="L30" s="211"/>
      <c r="M30" s="211"/>
      <c r="N30" s="157"/>
      <c r="O30" s="215"/>
      <c r="P30" s="211"/>
      <c r="Q30" s="211"/>
      <c r="R30" s="150"/>
      <c r="S30" s="215"/>
      <c r="T30" s="211"/>
      <c r="U30" s="211"/>
      <c r="V30" s="213"/>
      <c r="W30" s="47"/>
      <c r="X30" s="215"/>
      <c r="Y30" s="211"/>
      <c r="Z30" s="211"/>
      <c r="AA30" s="211"/>
      <c r="AB30" s="156"/>
      <c r="AC30" s="241"/>
      <c r="AD30" s="211"/>
      <c r="AE30" s="211"/>
      <c r="AF30" s="211"/>
      <c r="AG30" s="63"/>
      <c r="AH30" s="215"/>
      <c r="AI30" s="211"/>
      <c r="AJ30" s="211"/>
      <c r="AK30" s="211"/>
      <c r="AL30" s="78"/>
      <c r="AM30" s="215"/>
      <c r="AN30" s="211"/>
      <c r="AO30" s="211"/>
      <c r="AP30" s="211"/>
      <c r="AQ30" s="66"/>
    </row>
    <row r="31" spans="2:43">
      <c r="B31" s="19" t="s">
        <v>26</v>
      </c>
      <c r="C31" s="215"/>
      <c r="D31" s="211"/>
      <c r="E31" s="211"/>
      <c r="F31" s="157"/>
      <c r="G31" s="215"/>
      <c r="H31" s="211"/>
      <c r="I31" s="211"/>
      <c r="J31" s="157"/>
      <c r="K31" s="215"/>
      <c r="L31" s="211"/>
      <c r="M31" s="211"/>
      <c r="N31" s="155"/>
      <c r="O31" s="215"/>
      <c r="P31" s="211"/>
      <c r="Q31" s="211"/>
      <c r="R31" s="150"/>
      <c r="S31" s="215"/>
      <c r="T31" s="211"/>
      <c r="U31" s="211"/>
      <c r="V31" s="213"/>
      <c r="W31" s="156"/>
      <c r="X31" s="215"/>
      <c r="Y31" s="211"/>
      <c r="Z31" s="211"/>
      <c r="AA31" s="211"/>
      <c r="AB31" s="156"/>
      <c r="AC31" s="241"/>
      <c r="AD31" s="211"/>
      <c r="AE31" s="211"/>
      <c r="AF31" s="211"/>
      <c r="AG31" s="74"/>
      <c r="AH31" s="215"/>
      <c r="AI31" s="211"/>
      <c r="AJ31" s="211"/>
      <c r="AK31" s="211"/>
      <c r="AL31" s="75"/>
      <c r="AM31" s="215"/>
      <c r="AN31" s="211"/>
      <c r="AO31" s="211"/>
      <c r="AP31" s="211"/>
      <c r="AQ31" s="72"/>
    </row>
    <row r="32" spans="2:43">
      <c r="B32" s="19"/>
      <c r="C32" s="215"/>
      <c r="D32" s="211"/>
      <c r="E32" s="211"/>
      <c r="F32" s="157"/>
      <c r="G32" s="215"/>
      <c r="H32" s="211"/>
      <c r="I32" s="211"/>
      <c r="J32" s="157"/>
      <c r="K32" s="215"/>
      <c r="L32" s="211"/>
      <c r="M32" s="211"/>
      <c r="N32" s="155"/>
      <c r="O32" s="215"/>
      <c r="P32" s="211"/>
      <c r="Q32" s="211"/>
      <c r="R32" s="150"/>
      <c r="S32" s="215"/>
      <c r="T32" s="211"/>
      <c r="U32" s="211"/>
      <c r="V32" s="213"/>
      <c r="W32" s="156"/>
      <c r="X32" s="215"/>
      <c r="Y32" s="211"/>
      <c r="Z32" s="211"/>
      <c r="AA32" s="211"/>
      <c r="AB32" s="156"/>
      <c r="AC32" s="241"/>
      <c r="AD32" s="211"/>
      <c r="AE32" s="211"/>
      <c r="AF32" s="211"/>
      <c r="AG32" s="74"/>
      <c r="AH32" s="215"/>
      <c r="AI32" s="211"/>
      <c r="AJ32" s="211"/>
      <c r="AK32" s="211"/>
      <c r="AL32" s="75"/>
      <c r="AM32" s="215"/>
      <c r="AN32" s="211"/>
      <c r="AO32" s="211"/>
      <c r="AP32" s="211"/>
      <c r="AQ32" s="72"/>
    </row>
    <row r="33" spans="2:43">
      <c r="B33" s="19"/>
      <c r="C33" s="215"/>
      <c r="D33" s="211"/>
      <c r="E33" s="211"/>
      <c r="F33" s="47"/>
      <c r="G33" s="215"/>
      <c r="H33" s="211"/>
      <c r="I33" s="211"/>
      <c r="J33" s="157"/>
      <c r="K33" s="215"/>
      <c r="L33" s="211"/>
      <c r="M33" s="211"/>
      <c r="N33" s="150"/>
      <c r="O33" s="215"/>
      <c r="P33" s="211"/>
      <c r="Q33" s="211"/>
      <c r="R33" s="161"/>
      <c r="S33" s="215"/>
      <c r="T33" s="211"/>
      <c r="U33" s="211"/>
      <c r="V33" s="213"/>
      <c r="W33" s="156"/>
      <c r="X33" s="215"/>
      <c r="Y33" s="211"/>
      <c r="Z33" s="211"/>
      <c r="AA33" s="211"/>
      <c r="AB33" s="156"/>
      <c r="AC33" s="241"/>
      <c r="AD33" s="211"/>
      <c r="AE33" s="211"/>
      <c r="AF33" s="211"/>
      <c r="AG33" s="17"/>
      <c r="AH33" s="215"/>
      <c r="AI33" s="211"/>
      <c r="AJ33" s="211"/>
      <c r="AK33" s="211"/>
      <c r="AL33" s="64"/>
      <c r="AM33" s="215"/>
      <c r="AN33" s="211"/>
      <c r="AO33" s="211"/>
      <c r="AP33" s="211"/>
      <c r="AQ33" s="136"/>
    </row>
    <row r="34" spans="2:43">
      <c r="B34" s="20">
        <v>15</v>
      </c>
      <c r="C34" s="244"/>
      <c r="D34" s="236"/>
      <c r="E34" s="236"/>
      <c r="F34" s="48"/>
      <c r="G34" s="244"/>
      <c r="H34" s="236"/>
      <c r="I34" s="236"/>
      <c r="J34" s="48"/>
      <c r="K34" s="244"/>
      <c r="L34" s="236"/>
      <c r="M34" s="236"/>
      <c r="N34" s="179"/>
      <c r="O34" s="244"/>
      <c r="P34" s="236"/>
      <c r="Q34" s="236"/>
      <c r="R34" s="48"/>
      <c r="S34" s="244"/>
      <c r="T34" s="236"/>
      <c r="U34" s="236"/>
      <c r="V34" s="246"/>
      <c r="W34" s="151"/>
      <c r="X34" s="244"/>
      <c r="Y34" s="236"/>
      <c r="Z34" s="236"/>
      <c r="AA34" s="236"/>
      <c r="AB34" s="48"/>
      <c r="AC34" s="242"/>
      <c r="AD34" s="236"/>
      <c r="AE34" s="236"/>
      <c r="AF34" s="236"/>
      <c r="AG34" s="23"/>
      <c r="AH34" s="244"/>
      <c r="AI34" s="236"/>
      <c r="AJ34" s="236"/>
      <c r="AK34" s="236"/>
      <c r="AL34" s="49"/>
      <c r="AM34" s="244"/>
      <c r="AN34" s="236"/>
      <c r="AO34" s="236"/>
      <c r="AP34" s="236"/>
      <c r="AQ34" s="100"/>
    </row>
    <row r="35" spans="2:43">
      <c r="B35" s="19" t="s">
        <v>27</v>
      </c>
      <c r="C35" s="214"/>
      <c r="D35" s="217"/>
      <c r="E35" s="210"/>
      <c r="F35" s="157"/>
      <c r="G35" s="214"/>
      <c r="H35" s="217"/>
      <c r="I35" s="210"/>
      <c r="J35" s="157"/>
      <c r="K35" s="214"/>
      <c r="L35" s="217"/>
      <c r="M35" s="210"/>
      <c r="N35" s="153"/>
      <c r="O35" s="245"/>
      <c r="P35" s="239"/>
      <c r="Q35" s="240"/>
      <c r="R35" s="153"/>
      <c r="S35" s="214"/>
      <c r="T35" s="217"/>
      <c r="U35" s="210"/>
      <c r="V35" s="218"/>
      <c r="W35" s="153"/>
      <c r="X35" s="214"/>
      <c r="Y35" s="217"/>
      <c r="Z35" s="210"/>
      <c r="AA35" s="218"/>
      <c r="AB35" s="156"/>
      <c r="AC35" s="220"/>
      <c r="AD35" s="217"/>
      <c r="AE35" s="210"/>
      <c r="AF35" s="218"/>
      <c r="AG35" s="63"/>
      <c r="AH35" s="214"/>
      <c r="AI35" s="217"/>
      <c r="AJ35" s="210"/>
      <c r="AK35" s="218"/>
      <c r="AL35" s="64"/>
      <c r="AM35" s="214"/>
      <c r="AN35" s="217"/>
      <c r="AO35" s="210"/>
      <c r="AP35" s="218"/>
      <c r="AQ35" s="136"/>
    </row>
    <row r="36" spans="2:43">
      <c r="B36" s="19"/>
      <c r="C36" s="215"/>
      <c r="D36" s="211"/>
      <c r="E36" s="211"/>
      <c r="F36" s="47"/>
      <c r="G36" s="215"/>
      <c r="H36" s="211"/>
      <c r="I36" s="211"/>
      <c r="J36" s="157"/>
      <c r="K36" s="215"/>
      <c r="L36" s="211"/>
      <c r="M36" s="211"/>
      <c r="N36" s="150"/>
      <c r="O36" s="215"/>
      <c r="P36" s="211"/>
      <c r="Q36" s="211"/>
      <c r="R36" s="47"/>
      <c r="S36" s="215"/>
      <c r="T36" s="211"/>
      <c r="U36" s="211"/>
      <c r="V36" s="213"/>
      <c r="W36" s="47"/>
      <c r="X36" s="215"/>
      <c r="Y36" s="211"/>
      <c r="Z36" s="211"/>
      <c r="AA36" s="211"/>
      <c r="AB36" s="47"/>
      <c r="AC36" s="241"/>
      <c r="AD36" s="211"/>
      <c r="AE36" s="211"/>
      <c r="AF36" s="211"/>
      <c r="AG36" s="63"/>
      <c r="AH36" s="215"/>
      <c r="AI36" s="211"/>
      <c r="AJ36" s="211"/>
      <c r="AK36" s="211"/>
      <c r="AL36" s="64"/>
      <c r="AM36" s="215"/>
      <c r="AN36" s="211"/>
      <c r="AO36" s="211"/>
      <c r="AP36" s="211"/>
      <c r="AQ36" s="136"/>
    </row>
    <row r="37" spans="2:43">
      <c r="B37" s="19"/>
      <c r="C37" s="215"/>
      <c r="D37" s="211"/>
      <c r="E37" s="211"/>
      <c r="F37" s="47"/>
      <c r="G37" s="215"/>
      <c r="H37" s="211"/>
      <c r="I37" s="211"/>
      <c r="J37" s="157"/>
      <c r="K37" s="215"/>
      <c r="L37" s="211"/>
      <c r="M37" s="211"/>
      <c r="N37" s="152"/>
      <c r="O37" s="215"/>
      <c r="P37" s="211"/>
      <c r="Q37" s="211"/>
      <c r="R37" s="150"/>
      <c r="S37" s="215"/>
      <c r="T37" s="211"/>
      <c r="U37" s="211"/>
      <c r="V37" s="213"/>
      <c r="W37" s="156"/>
      <c r="X37" s="215"/>
      <c r="Y37" s="211"/>
      <c r="Z37" s="211"/>
      <c r="AA37" s="211"/>
      <c r="AB37" s="156"/>
      <c r="AC37" s="241"/>
      <c r="AD37" s="211"/>
      <c r="AE37" s="211"/>
      <c r="AF37" s="211"/>
      <c r="AG37" s="57"/>
      <c r="AH37" s="215"/>
      <c r="AI37" s="211"/>
      <c r="AJ37" s="211"/>
      <c r="AK37" s="211"/>
      <c r="AL37" s="64"/>
      <c r="AM37" s="215"/>
      <c r="AN37" s="211"/>
      <c r="AO37" s="211"/>
      <c r="AP37" s="211"/>
      <c r="AQ37" s="136"/>
    </row>
    <row r="38" spans="2:43">
      <c r="B38" s="19"/>
      <c r="C38" s="215"/>
      <c r="D38" s="211"/>
      <c r="E38" s="211"/>
      <c r="F38" s="47"/>
      <c r="G38" s="215"/>
      <c r="H38" s="211"/>
      <c r="I38" s="211"/>
      <c r="J38" s="157"/>
      <c r="K38" s="215"/>
      <c r="L38" s="211"/>
      <c r="M38" s="211"/>
      <c r="N38" s="47"/>
      <c r="O38" s="215"/>
      <c r="P38" s="211"/>
      <c r="Q38" s="211"/>
      <c r="R38" s="150"/>
      <c r="S38" s="215"/>
      <c r="T38" s="211"/>
      <c r="U38" s="211"/>
      <c r="V38" s="213"/>
      <c r="W38" s="156"/>
      <c r="X38" s="215"/>
      <c r="Y38" s="211"/>
      <c r="Z38" s="211"/>
      <c r="AA38" s="211"/>
      <c r="AB38" s="156"/>
      <c r="AC38" s="241"/>
      <c r="AD38" s="211"/>
      <c r="AE38" s="211"/>
      <c r="AF38" s="211"/>
      <c r="AG38" s="77"/>
      <c r="AH38" s="215"/>
      <c r="AI38" s="211"/>
      <c r="AJ38" s="211"/>
      <c r="AK38" s="211"/>
      <c r="AL38" s="75"/>
      <c r="AM38" s="215"/>
      <c r="AN38" s="211"/>
      <c r="AO38" s="211"/>
      <c r="AP38" s="211"/>
      <c r="AQ38" s="72"/>
    </row>
    <row r="39" spans="2:43">
      <c r="B39" s="19"/>
      <c r="C39" s="215"/>
      <c r="D39" s="211"/>
      <c r="E39" s="211"/>
      <c r="F39" s="47"/>
      <c r="G39" s="215"/>
      <c r="H39" s="211"/>
      <c r="I39" s="211"/>
      <c r="J39" s="157"/>
      <c r="K39" s="215"/>
      <c r="L39" s="211"/>
      <c r="M39" s="211"/>
      <c r="N39" s="161"/>
      <c r="O39" s="215"/>
      <c r="P39" s="211"/>
      <c r="Q39" s="211"/>
      <c r="R39" s="161"/>
      <c r="S39" s="215"/>
      <c r="T39" s="211"/>
      <c r="U39" s="211"/>
      <c r="V39" s="213"/>
      <c r="W39" s="156"/>
      <c r="X39" s="215"/>
      <c r="Y39" s="211"/>
      <c r="Z39" s="211"/>
      <c r="AA39" s="211"/>
      <c r="AB39" s="156"/>
      <c r="AC39" s="241"/>
      <c r="AD39" s="211"/>
      <c r="AE39" s="211"/>
      <c r="AF39" s="211"/>
      <c r="AG39" s="63"/>
      <c r="AH39" s="215"/>
      <c r="AI39" s="211"/>
      <c r="AJ39" s="211"/>
      <c r="AK39" s="211"/>
      <c r="AL39" s="75"/>
      <c r="AM39" s="215"/>
      <c r="AN39" s="211"/>
      <c r="AO39" s="211"/>
      <c r="AP39" s="211"/>
      <c r="AQ39" s="72"/>
    </row>
    <row r="40" spans="2:43">
      <c r="B40" s="20">
        <v>5</v>
      </c>
      <c r="C40" s="244"/>
      <c r="D40" s="236"/>
      <c r="E40" s="236"/>
      <c r="F40" s="48"/>
      <c r="G40" s="244"/>
      <c r="H40" s="236"/>
      <c r="I40" s="236"/>
      <c r="J40" s="48"/>
      <c r="K40" s="244"/>
      <c r="L40" s="236"/>
      <c r="M40" s="236"/>
      <c r="N40" s="151"/>
      <c r="O40" s="244"/>
      <c r="P40" s="236"/>
      <c r="Q40" s="236"/>
      <c r="R40" s="151"/>
      <c r="S40" s="244"/>
      <c r="T40" s="236"/>
      <c r="U40" s="236"/>
      <c r="V40" s="246"/>
      <c r="W40" s="151"/>
      <c r="X40" s="244"/>
      <c r="Y40" s="236"/>
      <c r="Z40" s="236"/>
      <c r="AA40" s="236"/>
      <c r="AB40" s="160"/>
      <c r="AC40" s="242"/>
      <c r="AD40" s="236"/>
      <c r="AE40" s="236"/>
      <c r="AF40" s="236"/>
      <c r="AG40" s="59"/>
      <c r="AH40" s="244"/>
      <c r="AI40" s="236"/>
      <c r="AJ40" s="236"/>
      <c r="AK40" s="236"/>
      <c r="AL40" s="71"/>
      <c r="AM40" s="244"/>
      <c r="AN40" s="236"/>
      <c r="AO40" s="236"/>
      <c r="AP40" s="236"/>
      <c r="AQ40" s="71"/>
    </row>
    <row r="41" spans="2:43">
      <c r="B41" s="19" t="s">
        <v>28</v>
      </c>
      <c r="C41" s="214"/>
      <c r="D41" s="217"/>
      <c r="E41" s="210"/>
      <c r="F41" s="47"/>
      <c r="G41" s="214"/>
      <c r="H41" s="217"/>
      <c r="I41" s="210"/>
      <c r="J41" s="47"/>
      <c r="K41" s="214"/>
      <c r="L41" s="217"/>
      <c r="M41" s="210"/>
      <c r="N41" s="47"/>
      <c r="O41" s="245"/>
      <c r="P41" s="239"/>
      <c r="Q41" s="240"/>
      <c r="R41" s="152"/>
      <c r="S41" s="214"/>
      <c r="T41" s="217"/>
      <c r="U41" s="210"/>
      <c r="V41" s="218"/>
      <c r="W41" s="47"/>
      <c r="X41" s="214"/>
      <c r="Y41" s="217"/>
      <c r="Z41" s="210"/>
      <c r="AA41" s="218"/>
      <c r="AB41" s="156"/>
      <c r="AC41" s="220"/>
      <c r="AD41" s="217"/>
      <c r="AE41" s="210"/>
      <c r="AF41" s="218"/>
      <c r="AG41" s="63"/>
      <c r="AH41" s="214"/>
      <c r="AI41" s="217"/>
      <c r="AJ41" s="210"/>
      <c r="AK41" s="218"/>
      <c r="AL41" s="83"/>
      <c r="AM41" s="214"/>
      <c r="AN41" s="217"/>
      <c r="AO41" s="210"/>
      <c r="AP41" s="218"/>
      <c r="AQ41" s="57"/>
    </row>
    <row r="42" spans="2:43">
      <c r="B42" s="19" t="s">
        <v>29</v>
      </c>
      <c r="C42" s="215"/>
      <c r="D42" s="211"/>
      <c r="E42" s="211"/>
      <c r="F42" s="47"/>
      <c r="G42" s="215"/>
      <c r="H42" s="211"/>
      <c r="I42" s="211"/>
      <c r="J42" s="47"/>
      <c r="K42" s="215"/>
      <c r="L42" s="211"/>
      <c r="M42" s="211"/>
      <c r="N42" s="47"/>
      <c r="O42" s="215"/>
      <c r="P42" s="211"/>
      <c r="Q42" s="211"/>
      <c r="R42" s="150"/>
      <c r="S42" s="215"/>
      <c r="T42" s="211"/>
      <c r="U42" s="211"/>
      <c r="V42" s="213"/>
      <c r="W42" s="47"/>
      <c r="X42" s="215"/>
      <c r="Y42" s="211"/>
      <c r="Z42" s="211"/>
      <c r="AA42" s="211"/>
      <c r="AB42" s="156"/>
      <c r="AC42" s="241"/>
      <c r="AD42" s="211"/>
      <c r="AE42" s="211"/>
      <c r="AF42" s="211"/>
      <c r="AG42" s="17"/>
      <c r="AH42" s="215"/>
      <c r="AI42" s="211"/>
      <c r="AJ42" s="211"/>
      <c r="AK42" s="211"/>
      <c r="AL42" s="78"/>
      <c r="AM42" s="215"/>
      <c r="AN42" s="211"/>
      <c r="AO42" s="211"/>
      <c r="AP42" s="211"/>
      <c r="AQ42" s="66"/>
    </row>
    <row r="43" spans="2:43">
      <c r="B43" s="19" t="s">
        <v>30</v>
      </c>
      <c r="C43" s="215"/>
      <c r="D43" s="211"/>
      <c r="E43" s="211"/>
      <c r="F43" s="47"/>
      <c r="G43" s="215"/>
      <c r="H43" s="211"/>
      <c r="I43" s="211"/>
      <c r="J43" s="47"/>
      <c r="K43" s="215"/>
      <c r="L43" s="211"/>
      <c r="M43" s="211"/>
      <c r="N43" s="155"/>
      <c r="O43" s="215"/>
      <c r="P43" s="211"/>
      <c r="Q43" s="211"/>
      <c r="R43" s="150"/>
      <c r="S43" s="215"/>
      <c r="T43" s="211"/>
      <c r="U43" s="211"/>
      <c r="V43" s="213"/>
      <c r="W43" s="156"/>
      <c r="X43" s="215"/>
      <c r="Y43" s="211"/>
      <c r="Z43" s="211"/>
      <c r="AA43" s="211"/>
      <c r="AB43" s="156"/>
      <c r="AC43" s="241"/>
      <c r="AD43" s="211"/>
      <c r="AE43" s="211"/>
      <c r="AF43" s="211"/>
      <c r="AG43" s="17"/>
      <c r="AH43" s="215"/>
      <c r="AI43" s="211"/>
      <c r="AJ43" s="211"/>
      <c r="AK43" s="211"/>
      <c r="AL43" s="78"/>
      <c r="AM43" s="215"/>
      <c r="AN43" s="211"/>
      <c r="AO43" s="211"/>
      <c r="AP43" s="211"/>
      <c r="AQ43" s="66"/>
    </row>
    <row r="44" spans="2:43">
      <c r="B44" s="19"/>
      <c r="C44" s="215"/>
      <c r="D44" s="211"/>
      <c r="E44" s="211"/>
      <c r="F44" s="47"/>
      <c r="G44" s="215"/>
      <c r="H44" s="211"/>
      <c r="I44" s="211"/>
      <c r="J44" s="47"/>
      <c r="K44" s="215"/>
      <c r="L44" s="211"/>
      <c r="M44" s="211"/>
      <c r="N44" s="150"/>
      <c r="O44" s="215"/>
      <c r="P44" s="211"/>
      <c r="Q44" s="211"/>
      <c r="R44" s="152"/>
      <c r="S44" s="215"/>
      <c r="T44" s="211"/>
      <c r="U44" s="211"/>
      <c r="V44" s="213"/>
      <c r="W44" s="156"/>
      <c r="X44" s="215"/>
      <c r="Y44" s="211"/>
      <c r="Z44" s="211"/>
      <c r="AA44" s="211"/>
      <c r="AB44" s="47"/>
      <c r="AC44" s="241"/>
      <c r="AD44" s="211"/>
      <c r="AE44" s="211"/>
      <c r="AF44" s="211"/>
      <c r="AG44" s="17"/>
      <c r="AH44" s="215"/>
      <c r="AI44" s="211"/>
      <c r="AJ44" s="211"/>
      <c r="AK44" s="211"/>
      <c r="AL44" s="83"/>
      <c r="AM44" s="215"/>
      <c r="AN44" s="211"/>
      <c r="AO44" s="211"/>
      <c r="AP44" s="211"/>
      <c r="AQ44" s="57"/>
    </row>
    <row r="45" spans="2:43">
      <c r="B45" s="19"/>
      <c r="C45" s="215"/>
      <c r="D45" s="211"/>
      <c r="E45" s="211"/>
      <c r="F45" s="47"/>
      <c r="G45" s="215"/>
      <c r="H45" s="211"/>
      <c r="I45" s="211"/>
      <c r="J45" s="157"/>
      <c r="K45" s="215"/>
      <c r="L45" s="211"/>
      <c r="M45" s="211"/>
      <c r="N45" s="150"/>
      <c r="O45" s="215"/>
      <c r="P45" s="211"/>
      <c r="Q45" s="211"/>
      <c r="R45" s="47"/>
      <c r="S45" s="215"/>
      <c r="T45" s="211"/>
      <c r="U45" s="211"/>
      <c r="V45" s="213"/>
      <c r="W45" s="156"/>
      <c r="X45" s="215"/>
      <c r="Y45" s="211"/>
      <c r="Z45" s="211"/>
      <c r="AA45" s="211"/>
      <c r="AB45" s="47"/>
      <c r="AC45" s="241"/>
      <c r="AD45" s="211"/>
      <c r="AE45" s="211"/>
      <c r="AF45" s="211"/>
      <c r="AG45" s="17"/>
      <c r="AH45" s="215"/>
      <c r="AI45" s="211"/>
      <c r="AJ45" s="211"/>
      <c r="AK45" s="211"/>
      <c r="AL45" s="16"/>
      <c r="AM45" s="215"/>
      <c r="AN45" s="211"/>
      <c r="AO45" s="211"/>
      <c r="AP45" s="211"/>
      <c r="AQ45" s="15"/>
    </row>
    <row r="46" spans="2:43">
      <c r="B46" s="20">
        <v>10</v>
      </c>
      <c r="C46" s="244"/>
      <c r="D46" s="236"/>
      <c r="E46" s="236"/>
      <c r="F46" s="48"/>
      <c r="G46" s="244"/>
      <c r="H46" s="236"/>
      <c r="I46" s="236"/>
      <c r="J46" s="168"/>
      <c r="K46" s="244"/>
      <c r="L46" s="236"/>
      <c r="M46" s="236"/>
      <c r="N46" s="151"/>
      <c r="O46" s="244"/>
      <c r="P46" s="236"/>
      <c r="Q46" s="236"/>
      <c r="R46" s="151"/>
      <c r="S46" s="244"/>
      <c r="T46" s="236"/>
      <c r="U46" s="236"/>
      <c r="V46" s="246"/>
      <c r="W46" s="48"/>
      <c r="X46" s="244"/>
      <c r="Y46" s="236"/>
      <c r="Z46" s="236"/>
      <c r="AA46" s="236"/>
      <c r="AB46" s="48"/>
      <c r="AC46" s="242"/>
      <c r="AD46" s="236"/>
      <c r="AE46" s="236"/>
      <c r="AF46" s="236"/>
      <c r="AG46" s="23"/>
      <c r="AH46" s="244"/>
      <c r="AI46" s="236"/>
      <c r="AJ46" s="236"/>
      <c r="AK46" s="236"/>
      <c r="AL46" s="22"/>
      <c r="AM46" s="244"/>
      <c r="AN46" s="236"/>
      <c r="AO46" s="236"/>
      <c r="AP46" s="236"/>
      <c r="AQ46" s="21"/>
    </row>
    <row r="47" spans="2:43">
      <c r="B47" s="19" t="s">
        <v>31</v>
      </c>
      <c r="C47" s="214"/>
      <c r="D47" s="217"/>
      <c r="E47" s="210"/>
      <c r="F47" s="47"/>
      <c r="G47" s="214"/>
      <c r="H47" s="217"/>
      <c r="I47" s="210"/>
      <c r="J47" s="47"/>
      <c r="K47" s="214"/>
      <c r="L47" s="217"/>
      <c r="M47" s="210"/>
      <c r="N47" s="47"/>
      <c r="O47" s="245"/>
      <c r="P47" s="239"/>
      <c r="Q47" s="240"/>
      <c r="R47" s="150"/>
      <c r="S47" s="214"/>
      <c r="T47" s="217"/>
      <c r="U47" s="210"/>
      <c r="V47" s="218"/>
      <c r="W47" s="47"/>
      <c r="X47" s="214"/>
      <c r="Y47" s="217"/>
      <c r="Z47" s="210"/>
      <c r="AA47" s="218"/>
      <c r="AB47" s="156"/>
      <c r="AC47" s="220"/>
      <c r="AD47" s="217"/>
      <c r="AE47" s="210"/>
      <c r="AF47" s="218"/>
      <c r="AG47" s="63"/>
      <c r="AH47" s="214"/>
      <c r="AI47" s="217"/>
      <c r="AJ47" s="210"/>
      <c r="AK47" s="218"/>
      <c r="AL47" s="83"/>
      <c r="AM47" s="214"/>
      <c r="AN47" s="217"/>
      <c r="AO47" s="210"/>
      <c r="AP47" s="218"/>
      <c r="AQ47" s="57"/>
    </row>
    <row r="48" spans="2:43">
      <c r="B48" s="19" t="s">
        <v>32</v>
      </c>
      <c r="C48" s="215"/>
      <c r="D48" s="211"/>
      <c r="E48" s="211"/>
      <c r="F48" s="47"/>
      <c r="G48" s="215"/>
      <c r="H48" s="211"/>
      <c r="I48" s="211"/>
      <c r="J48" s="47"/>
      <c r="K48" s="215"/>
      <c r="L48" s="211"/>
      <c r="M48" s="211"/>
      <c r="N48" s="155"/>
      <c r="O48" s="215"/>
      <c r="P48" s="211"/>
      <c r="Q48" s="211"/>
      <c r="R48" s="150"/>
      <c r="S48" s="215"/>
      <c r="T48" s="211"/>
      <c r="U48" s="211"/>
      <c r="V48" s="213"/>
      <c r="W48" s="47"/>
      <c r="X48" s="215"/>
      <c r="Y48" s="211"/>
      <c r="Z48" s="211"/>
      <c r="AA48" s="211"/>
      <c r="AB48" s="156"/>
      <c r="AC48" s="241"/>
      <c r="AD48" s="211"/>
      <c r="AE48" s="211"/>
      <c r="AF48" s="211"/>
      <c r="AG48" s="63"/>
      <c r="AH48" s="215"/>
      <c r="AI48" s="211"/>
      <c r="AJ48" s="211"/>
      <c r="AK48" s="211"/>
      <c r="AL48" s="78"/>
      <c r="AM48" s="215"/>
      <c r="AN48" s="211"/>
      <c r="AO48" s="211"/>
      <c r="AP48" s="211"/>
      <c r="AQ48" s="66"/>
    </row>
    <row r="49" spans="2:43">
      <c r="B49" s="19"/>
      <c r="C49" s="215"/>
      <c r="D49" s="211"/>
      <c r="E49" s="211"/>
      <c r="F49" s="47"/>
      <c r="G49" s="215"/>
      <c r="H49" s="211"/>
      <c r="I49" s="211"/>
      <c r="J49" s="47"/>
      <c r="K49" s="215"/>
      <c r="L49" s="211"/>
      <c r="M49" s="211"/>
      <c r="N49" s="150"/>
      <c r="O49" s="215"/>
      <c r="P49" s="211"/>
      <c r="Q49" s="211"/>
      <c r="R49" s="155"/>
      <c r="S49" s="215"/>
      <c r="T49" s="211"/>
      <c r="U49" s="211"/>
      <c r="V49" s="213"/>
      <c r="W49" s="156"/>
      <c r="X49" s="215"/>
      <c r="Y49" s="211"/>
      <c r="Z49" s="211"/>
      <c r="AA49" s="211"/>
      <c r="AB49" s="156"/>
      <c r="AC49" s="241"/>
      <c r="AD49" s="211"/>
      <c r="AE49" s="211"/>
      <c r="AF49" s="211"/>
      <c r="AG49" s="16"/>
      <c r="AH49" s="215"/>
      <c r="AI49" s="211"/>
      <c r="AJ49" s="211"/>
      <c r="AK49" s="211"/>
      <c r="AL49" s="72"/>
      <c r="AM49" s="215"/>
      <c r="AN49" s="211"/>
      <c r="AO49" s="211"/>
      <c r="AP49" s="211"/>
      <c r="AQ49" s="72"/>
    </row>
    <row r="50" spans="2:43">
      <c r="B50" s="19"/>
      <c r="C50" s="215"/>
      <c r="D50" s="211"/>
      <c r="E50" s="211"/>
      <c r="F50" s="47"/>
      <c r="G50" s="215"/>
      <c r="H50" s="211"/>
      <c r="I50" s="211"/>
      <c r="J50" s="47"/>
      <c r="K50" s="215"/>
      <c r="L50" s="211"/>
      <c r="M50" s="211"/>
      <c r="N50" s="155"/>
      <c r="O50" s="215"/>
      <c r="P50" s="211"/>
      <c r="Q50" s="211"/>
      <c r="R50" s="155"/>
      <c r="S50" s="215"/>
      <c r="T50" s="211"/>
      <c r="U50" s="211"/>
      <c r="V50" s="213"/>
      <c r="W50" s="156"/>
      <c r="X50" s="215"/>
      <c r="Y50" s="211"/>
      <c r="Z50" s="211"/>
      <c r="AA50" s="211"/>
      <c r="AB50" s="47"/>
      <c r="AC50" s="241"/>
      <c r="AD50" s="211"/>
      <c r="AE50" s="211"/>
      <c r="AF50" s="211"/>
      <c r="AG50" s="16"/>
      <c r="AH50" s="215"/>
      <c r="AI50" s="211"/>
      <c r="AJ50" s="211"/>
      <c r="AK50" s="211"/>
      <c r="AL50" s="72"/>
      <c r="AM50" s="215"/>
      <c r="AN50" s="211"/>
      <c r="AO50" s="211"/>
      <c r="AP50" s="211"/>
      <c r="AQ50" s="72"/>
    </row>
    <row r="51" spans="2:43">
      <c r="B51" s="19"/>
      <c r="C51" s="215"/>
      <c r="D51" s="211"/>
      <c r="E51" s="211"/>
      <c r="F51" s="47"/>
      <c r="G51" s="215"/>
      <c r="H51" s="211"/>
      <c r="I51" s="211"/>
      <c r="J51" s="47"/>
      <c r="K51" s="215"/>
      <c r="L51" s="211"/>
      <c r="M51" s="211"/>
      <c r="N51" s="155"/>
      <c r="O51" s="215"/>
      <c r="P51" s="211"/>
      <c r="Q51" s="211"/>
      <c r="R51" s="155"/>
      <c r="S51" s="215"/>
      <c r="T51" s="211"/>
      <c r="U51" s="211"/>
      <c r="V51" s="213"/>
      <c r="W51" s="47"/>
      <c r="X51" s="215"/>
      <c r="Y51" s="211"/>
      <c r="Z51" s="211"/>
      <c r="AA51" s="211"/>
      <c r="AB51" s="47"/>
      <c r="AC51" s="241"/>
      <c r="AD51" s="211"/>
      <c r="AE51" s="211"/>
      <c r="AF51" s="211"/>
      <c r="AG51" s="17"/>
      <c r="AH51" s="215"/>
      <c r="AI51" s="211"/>
      <c r="AJ51" s="211"/>
      <c r="AK51" s="211"/>
      <c r="AL51" s="78"/>
      <c r="AM51" s="215"/>
      <c r="AN51" s="211"/>
      <c r="AO51" s="211"/>
      <c r="AP51" s="211"/>
      <c r="AQ51" s="66"/>
    </row>
    <row r="52" spans="2:43">
      <c r="B52" s="20">
        <v>5</v>
      </c>
      <c r="C52" s="244"/>
      <c r="D52" s="236"/>
      <c r="E52" s="236"/>
      <c r="F52" s="48"/>
      <c r="G52" s="244"/>
      <c r="H52" s="236"/>
      <c r="I52" s="236"/>
      <c r="J52" s="48"/>
      <c r="K52" s="244"/>
      <c r="L52" s="236"/>
      <c r="M52" s="236"/>
      <c r="N52" s="48"/>
      <c r="O52" s="244"/>
      <c r="P52" s="236"/>
      <c r="Q52" s="236"/>
      <c r="R52" s="151"/>
      <c r="S52" s="244"/>
      <c r="T52" s="236"/>
      <c r="U52" s="236"/>
      <c r="V52" s="246"/>
      <c r="W52" s="160"/>
      <c r="X52" s="244"/>
      <c r="Y52" s="236"/>
      <c r="Z52" s="236"/>
      <c r="AA52" s="236"/>
      <c r="AB52" s="48"/>
      <c r="AC52" s="242"/>
      <c r="AD52" s="236"/>
      <c r="AE52" s="236"/>
      <c r="AF52" s="236"/>
      <c r="AG52" s="23"/>
      <c r="AH52" s="244"/>
      <c r="AI52" s="236"/>
      <c r="AJ52" s="236"/>
      <c r="AK52" s="236"/>
      <c r="AL52" s="22"/>
      <c r="AM52" s="244"/>
      <c r="AN52" s="236"/>
      <c r="AO52" s="236"/>
      <c r="AP52" s="236"/>
      <c r="AQ52" s="21"/>
    </row>
    <row r="53" spans="2:43">
      <c r="B53" s="19" t="s">
        <v>33</v>
      </c>
      <c r="C53" s="214"/>
      <c r="D53" s="217"/>
      <c r="E53" s="210"/>
      <c r="F53" s="47"/>
      <c r="G53" s="214"/>
      <c r="H53" s="217"/>
      <c r="I53" s="210"/>
      <c r="J53" s="47"/>
      <c r="K53" s="214"/>
      <c r="L53" s="217"/>
      <c r="M53" s="210"/>
      <c r="N53" s="162"/>
      <c r="O53" s="245"/>
      <c r="P53" s="239"/>
      <c r="Q53" s="240"/>
      <c r="R53" s="47"/>
      <c r="S53" s="214"/>
      <c r="T53" s="217"/>
      <c r="U53" s="210"/>
      <c r="V53" s="218"/>
      <c r="W53" s="47"/>
      <c r="X53" s="214"/>
      <c r="Y53" s="217"/>
      <c r="Z53" s="210"/>
      <c r="AA53" s="218"/>
      <c r="AB53" s="47"/>
      <c r="AC53" s="220"/>
      <c r="AD53" s="217"/>
      <c r="AE53" s="210"/>
      <c r="AF53" s="218"/>
      <c r="AG53" s="63"/>
      <c r="AH53" s="214"/>
      <c r="AI53" s="217"/>
      <c r="AJ53" s="210"/>
      <c r="AK53" s="218"/>
      <c r="AL53" s="83"/>
      <c r="AM53" s="214"/>
      <c r="AN53" s="217"/>
      <c r="AO53" s="210"/>
      <c r="AP53" s="218"/>
      <c r="AQ53" s="57"/>
    </row>
    <row r="54" spans="2:43">
      <c r="B54" s="19" t="s">
        <v>14</v>
      </c>
      <c r="C54" s="215"/>
      <c r="D54" s="211"/>
      <c r="E54" s="211"/>
      <c r="F54" s="47"/>
      <c r="G54" s="215"/>
      <c r="H54" s="211"/>
      <c r="I54" s="211"/>
      <c r="J54" s="47"/>
      <c r="K54" s="215"/>
      <c r="L54" s="211"/>
      <c r="M54" s="211"/>
      <c r="N54" s="47"/>
      <c r="O54" s="215"/>
      <c r="P54" s="211"/>
      <c r="Q54" s="211"/>
      <c r="R54" s="47"/>
      <c r="S54" s="215"/>
      <c r="T54" s="211"/>
      <c r="U54" s="211"/>
      <c r="V54" s="213"/>
      <c r="W54" s="47"/>
      <c r="X54" s="215"/>
      <c r="Y54" s="211"/>
      <c r="Z54" s="211"/>
      <c r="AA54" s="211"/>
      <c r="AB54" s="47"/>
      <c r="AC54" s="241"/>
      <c r="AD54" s="211"/>
      <c r="AE54" s="211"/>
      <c r="AF54" s="211"/>
      <c r="AG54" s="63"/>
      <c r="AH54" s="215"/>
      <c r="AI54" s="211"/>
      <c r="AJ54" s="211"/>
      <c r="AK54" s="211"/>
      <c r="AL54" s="75"/>
      <c r="AM54" s="215"/>
      <c r="AN54" s="211"/>
      <c r="AO54" s="211"/>
      <c r="AP54" s="211"/>
      <c r="AQ54" s="72"/>
    </row>
    <row r="55" spans="2:43">
      <c r="B55" s="19"/>
      <c r="C55" s="215"/>
      <c r="D55" s="211"/>
      <c r="E55" s="211"/>
      <c r="F55" s="47"/>
      <c r="G55" s="215"/>
      <c r="H55" s="211"/>
      <c r="I55" s="211"/>
      <c r="J55" s="47"/>
      <c r="K55" s="215"/>
      <c r="L55" s="211"/>
      <c r="M55" s="211"/>
      <c r="N55" s="155"/>
      <c r="O55" s="215"/>
      <c r="P55" s="211"/>
      <c r="Q55" s="211"/>
      <c r="R55" s="47"/>
      <c r="S55" s="215"/>
      <c r="T55" s="211"/>
      <c r="U55" s="211"/>
      <c r="V55" s="213"/>
      <c r="W55" s="47"/>
      <c r="X55" s="215"/>
      <c r="Y55" s="211"/>
      <c r="Z55" s="211"/>
      <c r="AA55" s="211"/>
      <c r="AB55" s="156"/>
      <c r="AC55" s="241"/>
      <c r="AD55" s="211"/>
      <c r="AE55" s="211"/>
      <c r="AF55" s="211"/>
      <c r="AG55" s="63"/>
      <c r="AH55" s="215"/>
      <c r="AI55" s="211"/>
      <c r="AJ55" s="211"/>
      <c r="AK55" s="211"/>
      <c r="AL55" s="75"/>
      <c r="AM55" s="215"/>
      <c r="AN55" s="211"/>
      <c r="AO55" s="211"/>
      <c r="AP55" s="211"/>
      <c r="AQ55" s="72"/>
    </row>
    <row r="56" spans="2:43">
      <c r="B56" s="19"/>
      <c r="C56" s="215"/>
      <c r="D56" s="211"/>
      <c r="E56" s="211"/>
      <c r="F56" s="47"/>
      <c r="G56" s="215"/>
      <c r="H56" s="211"/>
      <c r="I56" s="211"/>
      <c r="J56" s="47"/>
      <c r="K56" s="215"/>
      <c r="L56" s="211"/>
      <c r="M56" s="211"/>
      <c r="N56" s="155"/>
      <c r="O56" s="215"/>
      <c r="P56" s="211"/>
      <c r="Q56" s="211"/>
      <c r="R56" s="47"/>
      <c r="S56" s="215"/>
      <c r="T56" s="211"/>
      <c r="U56" s="211"/>
      <c r="V56" s="213"/>
      <c r="W56" s="47"/>
      <c r="X56" s="215"/>
      <c r="Y56" s="211"/>
      <c r="Z56" s="211"/>
      <c r="AA56" s="211"/>
      <c r="AB56" s="156"/>
      <c r="AC56" s="241"/>
      <c r="AD56" s="211"/>
      <c r="AE56" s="211"/>
      <c r="AF56" s="211"/>
      <c r="AG56" s="82"/>
      <c r="AH56" s="215"/>
      <c r="AI56" s="211"/>
      <c r="AJ56" s="211"/>
      <c r="AK56" s="211"/>
      <c r="AL56" s="75"/>
      <c r="AM56" s="215"/>
      <c r="AN56" s="211"/>
      <c r="AO56" s="211"/>
      <c r="AP56" s="211"/>
      <c r="AQ56" s="72"/>
    </row>
    <row r="57" spans="2:43">
      <c r="B57" s="19"/>
      <c r="C57" s="215"/>
      <c r="D57" s="211"/>
      <c r="E57" s="211"/>
      <c r="F57" s="47"/>
      <c r="G57" s="215"/>
      <c r="H57" s="211"/>
      <c r="I57" s="211"/>
      <c r="J57" s="47"/>
      <c r="K57" s="215"/>
      <c r="L57" s="211"/>
      <c r="M57" s="211"/>
      <c r="N57" s="155"/>
      <c r="O57" s="215"/>
      <c r="P57" s="211"/>
      <c r="Q57" s="211"/>
      <c r="R57" s="47"/>
      <c r="S57" s="215"/>
      <c r="T57" s="211"/>
      <c r="U57" s="211"/>
      <c r="V57" s="213"/>
      <c r="W57" s="47"/>
      <c r="X57" s="215"/>
      <c r="Y57" s="211"/>
      <c r="Z57" s="211"/>
      <c r="AA57" s="211"/>
      <c r="AB57" s="47"/>
      <c r="AC57" s="241"/>
      <c r="AD57" s="211"/>
      <c r="AE57" s="211"/>
      <c r="AF57" s="211"/>
      <c r="AG57" s="82"/>
      <c r="AH57" s="215"/>
      <c r="AI57" s="211"/>
      <c r="AJ57" s="211"/>
      <c r="AK57" s="211"/>
      <c r="AL57" s="75"/>
      <c r="AM57" s="215"/>
      <c r="AN57" s="211"/>
      <c r="AO57" s="211"/>
      <c r="AP57" s="211"/>
      <c r="AQ57" s="72"/>
    </row>
    <row r="58" spans="2:43">
      <c r="B58" s="20">
        <v>10</v>
      </c>
      <c r="C58" s="244"/>
      <c r="D58" s="236"/>
      <c r="E58" s="236"/>
      <c r="F58" s="48"/>
      <c r="G58" s="244"/>
      <c r="H58" s="236"/>
      <c r="I58" s="236"/>
      <c r="J58" s="48"/>
      <c r="K58" s="244"/>
      <c r="L58" s="236"/>
      <c r="M58" s="236"/>
      <c r="N58" s="48"/>
      <c r="O58" s="244"/>
      <c r="P58" s="236"/>
      <c r="Q58" s="236"/>
      <c r="R58" s="48"/>
      <c r="S58" s="244"/>
      <c r="T58" s="236"/>
      <c r="U58" s="236"/>
      <c r="V58" s="246"/>
      <c r="W58" s="48"/>
      <c r="X58" s="244"/>
      <c r="Y58" s="236"/>
      <c r="Z58" s="236"/>
      <c r="AA58" s="236"/>
      <c r="AB58" s="48"/>
      <c r="AC58" s="242"/>
      <c r="AD58" s="236"/>
      <c r="AE58" s="236"/>
      <c r="AF58" s="236"/>
      <c r="AG58" s="80"/>
      <c r="AH58" s="244"/>
      <c r="AI58" s="236"/>
      <c r="AJ58" s="236"/>
      <c r="AK58" s="236"/>
      <c r="AL58" s="22"/>
      <c r="AM58" s="244"/>
      <c r="AN58" s="236"/>
      <c r="AO58" s="236"/>
      <c r="AP58" s="236"/>
      <c r="AQ58" s="21"/>
    </row>
    <row r="59" spans="2:43">
      <c r="B59" s="19" t="s">
        <v>34</v>
      </c>
      <c r="C59" s="214"/>
      <c r="D59" s="217"/>
      <c r="E59" s="210"/>
      <c r="F59" s="155"/>
      <c r="G59" s="214"/>
      <c r="H59" s="217"/>
      <c r="I59" s="210"/>
      <c r="J59" s="155"/>
      <c r="K59" s="214"/>
      <c r="L59" s="217"/>
      <c r="M59" s="210"/>
      <c r="N59" s="155"/>
      <c r="O59" s="214"/>
      <c r="P59" s="217"/>
      <c r="Q59" s="210"/>
      <c r="R59" s="47"/>
      <c r="S59" s="214"/>
      <c r="T59" s="217"/>
      <c r="U59" s="210"/>
      <c r="V59" s="218"/>
      <c r="W59" s="47"/>
      <c r="X59" s="214"/>
      <c r="Y59" s="217"/>
      <c r="Z59" s="210"/>
      <c r="AA59" s="218"/>
      <c r="AB59" s="47"/>
      <c r="AC59" s="220"/>
      <c r="AD59" s="217"/>
      <c r="AE59" s="210"/>
      <c r="AF59" s="218"/>
      <c r="AG59" s="63"/>
      <c r="AH59" s="214"/>
      <c r="AI59" s="217"/>
      <c r="AJ59" s="210"/>
      <c r="AK59" s="218"/>
      <c r="AL59" s="78"/>
      <c r="AM59" s="214"/>
      <c r="AN59" s="217"/>
      <c r="AO59" s="210"/>
      <c r="AP59" s="218"/>
      <c r="AQ59" s="66"/>
    </row>
    <row r="60" spans="2:43">
      <c r="B60" s="19" t="s">
        <v>1</v>
      </c>
      <c r="C60" s="215"/>
      <c r="D60" s="211"/>
      <c r="E60" s="211"/>
      <c r="F60" s="47"/>
      <c r="G60" s="215"/>
      <c r="H60" s="211"/>
      <c r="I60" s="211"/>
      <c r="J60" s="47"/>
      <c r="K60" s="215"/>
      <c r="L60" s="211"/>
      <c r="M60" s="211"/>
      <c r="N60" s="47"/>
      <c r="O60" s="215"/>
      <c r="P60" s="211"/>
      <c r="Q60" s="211"/>
      <c r="R60" s="47"/>
      <c r="S60" s="215"/>
      <c r="T60" s="211"/>
      <c r="U60" s="211"/>
      <c r="V60" s="213"/>
      <c r="W60" s="47"/>
      <c r="X60" s="215"/>
      <c r="Y60" s="211"/>
      <c r="Z60" s="211"/>
      <c r="AA60" s="211"/>
      <c r="AB60" s="156"/>
      <c r="AC60" s="241"/>
      <c r="AD60" s="211"/>
      <c r="AE60" s="211"/>
      <c r="AF60" s="211"/>
      <c r="AG60" s="63"/>
      <c r="AH60" s="215"/>
      <c r="AI60" s="211"/>
      <c r="AJ60" s="211"/>
      <c r="AK60" s="211"/>
      <c r="AL60" s="78"/>
      <c r="AM60" s="215"/>
      <c r="AN60" s="211"/>
      <c r="AO60" s="211"/>
      <c r="AP60" s="211"/>
      <c r="AQ60" s="66"/>
    </row>
    <row r="61" spans="2:43">
      <c r="B61" s="19"/>
      <c r="C61" s="215"/>
      <c r="D61" s="211"/>
      <c r="E61" s="211"/>
      <c r="F61" s="47"/>
      <c r="G61" s="215"/>
      <c r="H61" s="211"/>
      <c r="I61" s="211"/>
      <c r="J61" s="157"/>
      <c r="K61" s="215"/>
      <c r="L61" s="211"/>
      <c r="M61" s="211"/>
      <c r="N61" s="155"/>
      <c r="O61" s="215"/>
      <c r="P61" s="211"/>
      <c r="Q61" s="211"/>
      <c r="R61" s="47"/>
      <c r="S61" s="215"/>
      <c r="T61" s="211"/>
      <c r="U61" s="211"/>
      <c r="V61" s="213"/>
      <c r="W61" s="47"/>
      <c r="X61" s="215"/>
      <c r="Y61" s="211"/>
      <c r="Z61" s="211"/>
      <c r="AA61" s="211"/>
      <c r="AB61" s="47"/>
      <c r="AC61" s="241"/>
      <c r="AD61" s="211"/>
      <c r="AE61" s="211"/>
      <c r="AF61" s="211"/>
      <c r="AG61" s="17"/>
      <c r="AH61" s="215"/>
      <c r="AI61" s="211"/>
      <c r="AJ61" s="211"/>
      <c r="AK61" s="211"/>
      <c r="AL61" s="16"/>
      <c r="AM61" s="215"/>
      <c r="AN61" s="211"/>
      <c r="AO61" s="211"/>
      <c r="AP61" s="211"/>
      <c r="AQ61" s="15"/>
    </row>
    <row r="62" spans="2:43">
      <c r="B62" s="19"/>
      <c r="C62" s="215"/>
      <c r="D62" s="211"/>
      <c r="E62" s="211"/>
      <c r="F62" s="47"/>
      <c r="G62" s="215"/>
      <c r="H62" s="211"/>
      <c r="I62" s="211"/>
      <c r="J62" s="157"/>
      <c r="K62" s="215"/>
      <c r="L62" s="211"/>
      <c r="M62" s="211"/>
      <c r="N62" s="47"/>
      <c r="O62" s="215"/>
      <c r="P62" s="211"/>
      <c r="Q62" s="211"/>
      <c r="R62" s="47"/>
      <c r="S62" s="215"/>
      <c r="T62" s="211"/>
      <c r="U62" s="211"/>
      <c r="V62" s="213"/>
      <c r="W62" s="47"/>
      <c r="X62" s="215"/>
      <c r="Y62" s="211"/>
      <c r="Z62" s="211"/>
      <c r="AA62" s="211"/>
      <c r="AB62" s="47"/>
      <c r="AC62" s="241"/>
      <c r="AD62" s="211"/>
      <c r="AE62" s="211"/>
      <c r="AF62" s="211"/>
      <c r="AG62" s="17"/>
      <c r="AH62" s="215"/>
      <c r="AI62" s="211"/>
      <c r="AJ62" s="211"/>
      <c r="AK62" s="211"/>
      <c r="AL62" s="16"/>
      <c r="AM62" s="215"/>
      <c r="AN62" s="211"/>
      <c r="AO62" s="211"/>
      <c r="AP62" s="211"/>
      <c r="AQ62" s="15"/>
    </row>
    <row r="63" spans="2:43">
      <c r="B63" s="19"/>
      <c r="C63" s="215"/>
      <c r="D63" s="211"/>
      <c r="E63" s="211"/>
      <c r="F63" s="47"/>
      <c r="G63" s="215"/>
      <c r="H63" s="211"/>
      <c r="I63" s="211"/>
      <c r="J63" s="47"/>
      <c r="K63" s="215"/>
      <c r="L63" s="211"/>
      <c r="M63" s="211"/>
      <c r="N63" s="155"/>
      <c r="O63" s="215"/>
      <c r="P63" s="211"/>
      <c r="Q63" s="211"/>
      <c r="R63" s="47"/>
      <c r="S63" s="215"/>
      <c r="T63" s="211"/>
      <c r="U63" s="211"/>
      <c r="V63" s="213"/>
      <c r="W63" s="47"/>
      <c r="X63" s="215"/>
      <c r="Y63" s="211"/>
      <c r="Z63" s="211"/>
      <c r="AA63" s="211"/>
      <c r="AB63" s="47"/>
      <c r="AC63" s="241"/>
      <c r="AD63" s="211"/>
      <c r="AE63" s="211"/>
      <c r="AF63" s="211"/>
      <c r="AG63" s="17"/>
      <c r="AH63" s="215"/>
      <c r="AI63" s="211"/>
      <c r="AJ63" s="211"/>
      <c r="AK63" s="211"/>
      <c r="AL63" s="78"/>
      <c r="AM63" s="215"/>
      <c r="AN63" s="211"/>
      <c r="AO63" s="211"/>
      <c r="AP63" s="211"/>
      <c r="AQ63" s="66"/>
    </row>
    <row r="64" spans="2:43">
      <c r="B64" s="20">
        <v>10</v>
      </c>
      <c r="C64" s="244"/>
      <c r="D64" s="236"/>
      <c r="E64" s="236"/>
      <c r="F64" s="48"/>
      <c r="G64" s="244"/>
      <c r="H64" s="236"/>
      <c r="I64" s="236"/>
      <c r="J64" s="48"/>
      <c r="K64" s="244"/>
      <c r="L64" s="236"/>
      <c r="M64" s="236"/>
      <c r="N64" s="151"/>
      <c r="O64" s="244"/>
      <c r="P64" s="236"/>
      <c r="Q64" s="236"/>
      <c r="R64" s="48"/>
      <c r="S64" s="244"/>
      <c r="T64" s="236"/>
      <c r="U64" s="236"/>
      <c r="V64" s="246"/>
      <c r="W64" s="48"/>
      <c r="X64" s="244"/>
      <c r="Y64" s="236"/>
      <c r="Z64" s="236"/>
      <c r="AA64" s="236"/>
      <c r="AB64" s="48"/>
      <c r="AC64" s="242"/>
      <c r="AD64" s="236"/>
      <c r="AE64" s="236"/>
      <c r="AF64" s="236"/>
      <c r="AG64" s="23"/>
      <c r="AH64" s="244"/>
      <c r="AI64" s="236"/>
      <c r="AJ64" s="236"/>
      <c r="AK64" s="236"/>
      <c r="AL64" s="81"/>
      <c r="AM64" s="244"/>
      <c r="AN64" s="236"/>
      <c r="AO64" s="236"/>
      <c r="AP64" s="236"/>
      <c r="AQ64" s="70"/>
    </row>
    <row r="65" spans="1:46">
      <c r="B65" s="113" t="s">
        <v>2</v>
      </c>
      <c r="C65" s="245"/>
      <c r="D65" s="239"/>
      <c r="E65" s="240"/>
      <c r="F65" s="153"/>
      <c r="G65" s="245"/>
      <c r="H65" s="239"/>
      <c r="I65" s="240"/>
      <c r="J65" s="169"/>
      <c r="K65" s="245"/>
      <c r="L65" s="239"/>
      <c r="M65" s="240"/>
      <c r="N65" s="162"/>
      <c r="O65" s="245"/>
      <c r="P65" s="239"/>
      <c r="Q65" s="240"/>
      <c r="R65" s="153"/>
      <c r="S65" s="245"/>
      <c r="T65" s="239"/>
      <c r="U65" s="240"/>
      <c r="V65" s="218"/>
      <c r="W65" s="153"/>
      <c r="X65" s="245"/>
      <c r="Y65" s="239"/>
      <c r="Z65" s="240"/>
      <c r="AA65" s="218"/>
      <c r="AB65" s="153"/>
      <c r="AC65" s="237"/>
      <c r="AD65" s="239"/>
      <c r="AE65" s="240"/>
      <c r="AF65" s="218"/>
      <c r="AG65" s="111"/>
      <c r="AH65" s="245"/>
      <c r="AI65" s="239"/>
      <c r="AJ65" s="240"/>
      <c r="AK65" s="218"/>
      <c r="AL65" s="110"/>
      <c r="AM65" s="245"/>
      <c r="AN65" s="239"/>
      <c r="AO65" s="240"/>
      <c r="AP65" s="218"/>
      <c r="AQ65" s="137"/>
    </row>
    <row r="66" spans="1:46">
      <c r="B66" s="19"/>
      <c r="C66" s="215"/>
      <c r="D66" s="211"/>
      <c r="E66" s="211"/>
      <c r="F66" s="47"/>
      <c r="G66" s="215"/>
      <c r="H66" s="211"/>
      <c r="I66" s="211"/>
      <c r="J66" s="157"/>
      <c r="K66" s="215"/>
      <c r="L66" s="211"/>
      <c r="M66" s="211"/>
      <c r="N66" s="155"/>
      <c r="O66" s="215"/>
      <c r="P66" s="211"/>
      <c r="Q66" s="211"/>
      <c r="R66" s="155"/>
      <c r="S66" s="215"/>
      <c r="T66" s="211"/>
      <c r="U66" s="211"/>
      <c r="V66" s="213"/>
      <c r="W66" s="47"/>
      <c r="X66" s="215"/>
      <c r="Y66" s="211"/>
      <c r="Z66" s="211"/>
      <c r="AA66" s="211"/>
      <c r="AB66" s="47"/>
      <c r="AC66" s="221"/>
      <c r="AD66" s="211"/>
      <c r="AE66" s="211"/>
      <c r="AF66" s="211"/>
      <c r="AG66" s="17"/>
      <c r="AH66" s="215"/>
      <c r="AI66" s="211"/>
      <c r="AJ66" s="211"/>
      <c r="AK66" s="211"/>
      <c r="AL66" s="16"/>
      <c r="AM66" s="215"/>
      <c r="AN66" s="211"/>
      <c r="AO66" s="211"/>
      <c r="AP66" s="211"/>
      <c r="AQ66" s="15"/>
    </row>
    <row r="67" spans="1:46">
      <c r="B67" s="20">
        <v>10</v>
      </c>
      <c r="C67" s="244"/>
      <c r="D67" s="236"/>
      <c r="E67" s="236"/>
      <c r="F67" s="48"/>
      <c r="G67" s="244"/>
      <c r="H67" s="236"/>
      <c r="I67" s="236"/>
      <c r="J67" s="168"/>
      <c r="K67" s="244"/>
      <c r="L67" s="236"/>
      <c r="M67" s="236"/>
      <c r="N67" s="151"/>
      <c r="O67" s="244"/>
      <c r="P67" s="236"/>
      <c r="Q67" s="236"/>
      <c r="R67" s="151"/>
      <c r="S67" s="244"/>
      <c r="T67" s="236"/>
      <c r="U67" s="236"/>
      <c r="V67" s="246"/>
      <c r="W67" s="48"/>
      <c r="X67" s="244"/>
      <c r="Y67" s="236"/>
      <c r="Z67" s="236"/>
      <c r="AA67" s="236"/>
      <c r="AB67" s="48"/>
      <c r="AC67" s="238"/>
      <c r="AD67" s="236"/>
      <c r="AE67" s="236"/>
      <c r="AF67" s="236"/>
      <c r="AG67" s="23"/>
      <c r="AH67" s="244"/>
      <c r="AI67" s="236"/>
      <c r="AJ67" s="236"/>
      <c r="AK67" s="236"/>
      <c r="AL67" s="22"/>
      <c r="AM67" s="244"/>
      <c r="AN67" s="236"/>
      <c r="AO67" s="236"/>
      <c r="AP67" s="236"/>
      <c r="AQ67" s="21"/>
    </row>
    <row r="68" spans="1:46">
      <c r="B68" s="101" t="s">
        <v>38</v>
      </c>
      <c r="C68" s="214"/>
      <c r="D68" s="217"/>
      <c r="E68" s="210"/>
      <c r="F68" s="47"/>
      <c r="G68" s="214"/>
      <c r="H68" s="217"/>
      <c r="I68" s="210"/>
      <c r="J68" s="157"/>
      <c r="K68" s="214"/>
      <c r="L68" s="217"/>
      <c r="M68" s="210"/>
      <c r="N68" s="155"/>
      <c r="O68" s="214"/>
      <c r="P68" s="217"/>
      <c r="Q68" s="210"/>
      <c r="R68" s="47"/>
      <c r="S68" s="214"/>
      <c r="T68" s="217"/>
      <c r="U68" s="210"/>
      <c r="V68" s="218"/>
      <c r="W68" s="47"/>
      <c r="X68" s="214"/>
      <c r="Y68" s="217"/>
      <c r="Z68" s="210"/>
      <c r="AA68" s="213"/>
      <c r="AB68" s="47"/>
      <c r="AC68" s="220"/>
      <c r="AD68" s="217"/>
      <c r="AE68" s="210"/>
      <c r="AF68" s="213"/>
      <c r="AG68" s="17"/>
      <c r="AH68" s="214"/>
      <c r="AI68" s="217"/>
      <c r="AJ68" s="210"/>
      <c r="AK68" s="213"/>
      <c r="AL68" s="16"/>
      <c r="AM68" s="214"/>
      <c r="AN68" s="217"/>
      <c r="AO68" s="210"/>
      <c r="AP68" s="213"/>
      <c r="AQ68" s="15"/>
    </row>
    <row r="69" spans="1:46">
      <c r="B69" s="101"/>
      <c r="C69" s="215"/>
      <c r="D69" s="211"/>
      <c r="E69" s="211"/>
      <c r="F69" s="47"/>
      <c r="G69" s="215"/>
      <c r="H69" s="211"/>
      <c r="I69" s="211"/>
      <c r="J69" s="157"/>
      <c r="K69" s="215"/>
      <c r="L69" s="211"/>
      <c r="M69" s="211"/>
      <c r="N69" s="155"/>
      <c r="O69" s="215"/>
      <c r="P69" s="211"/>
      <c r="Q69" s="211"/>
      <c r="R69" s="155"/>
      <c r="S69" s="215"/>
      <c r="T69" s="211"/>
      <c r="U69" s="211"/>
      <c r="V69" s="213"/>
      <c r="W69" s="47"/>
      <c r="X69" s="215"/>
      <c r="Y69" s="211"/>
      <c r="Z69" s="211"/>
      <c r="AA69" s="211"/>
      <c r="AB69" s="47"/>
      <c r="AC69" s="221"/>
      <c r="AD69" s="211"/>
      <c r="AE69" s="211"/>
      <c r="AF69" s="211"/>
      <c r="AG69" s="17"/>
      <c r="AH69" s="215"/>
      <c r="AI69" s="211"/>
      <c r="AJ69" s="211"/>
      <c r="AK69" s="211"/>
      <c r="AL69" s="16"/>
      <c r="AM69" s="215"/>
      <c r="AN69" s="211"/>
      <c r="AO69" s="211"/>
      <c r="AP69" s="211"/>
      <c r="AQ69" s="15"/>
    </row>
    <row r="70" spans="1:46" ht="15" thickBot="1">
      <c r="B70" s="112">
        <v>-3</v>
      </c>
      <c r="C70" s="216"/>
      <c r="D70" s="212"/>
      <c r="E70" s="212"/>
      <c r="F70" s="48"/>
      <c r="G70" s="216"/>
      <c r="H70" s="212"/>
      <c r="I70" s="212"/>
      <c r="J70" s="168"/>
      <c r="K70" s="216"/>
      <c r="L70" s="212"/>
      <c r="M70" s="212"/>
      <c r="N70" s="151"/>
      <c r="O70" s="216"/>
      <c r="P70" s="212"/>
      <c r="Q70" s="212"/>
      <c r="R70" s="151"/>
      <c r="S70" s="216"/>
      <c r="T70" s="212"/>
      <c r="U70" s="212"/>
      <c r="V70" s="219"/>
      <c r="W70" s="48"/>
      <c r="X70" s="216"/>
      <c r="Y70" s="212"/>
      <c r="Z70" s="212"/>
      <c r="AA70" s="212"/>
      <c r="AB70" s="48"/>
      <c r="AC70" s="222"/>
      <c r="AD70" s="212"/>
      <c r="AE70" s="212"/>
      <c r="AF70" s="212"/>
      <c r="AG70" s="23"/>
      <c r="AH70" s="216"/>
      <c r="AI70" s="212"/>
      <c r="AJ70" s="212"/>
      <c r="AK70" s="212"/>
      <c r="AL70" s="22"/>
      <c r="AM70" s="216"/>
      <c r="AN70" s="212"/>
      <c r="AO70" s="212"/>
      <c r="AP70" s="212"/>
      <c r="AQ70" s="21"/>
    </row>
    <row r="71" spans="1:46" ht="14.25" thickBot="1">
      <c r="A71" s="105"/>
      <c r="B71" s="144" t="s">
        <v>3</v>
      </c>
      <c r="C71" s="104">
        <f>SUM(C5:C70)</f>
        <v>0</v>
      </c>
      <c r="D71" s="102">
        <f t="shared" ref="D71:E71" si="0">SUM(D5:D70)</f>
        <v>0</v>
      </c>
      <c r="E71" s="102">
        <f t="shared" si="0"/>
        <v>0</v>
      </c>
      <c r="F71" s="166"/>
      <c r="G71" s="104">
        <f>SUM(G5:G70)</f>
        <v>0</v>
      </c>
      <c r="H71" s="102">
        <f t="shared" ref="H71:I71" si="1">SUM(H5:H70)</f>
        <v>0</v>
      </c>
      <c r="I71" s="102">
        <f t="shared" si="1"/>
        <v>0</v>
      </c>
      <c r="J71" s="170"/>
      <c r="K71" s="104">
        <f>SUM(K5:K70)</f>
        <v>0</v>
      </c>
      <c r="L71" s="102">
        <f t="shared" ref="L71:M71" si="2">SUM(L5:L70)</f>
        <v>0</v>
      </c>
      <c r="M71" s="102">
        <f t="shared" si="2"/>
        <v>0</v>
      </c>
      <c r="N71" s="173"/>
      <c r="O71" s="104">
        <f>SUM(O5:O70)</f>
        <v>0</v>
      </c>
      <c r="P71" s="102">
        <f t="shared" ref="P71:Q71" si="3">SUM(P5:P70)</f>
        <v>0</v>
      </c>
      <c r="Q71" s="102">
        <f t="shared" si="3"/>
        <v>0</v>
      </c>
      <c r="R71" s="173"/>
      <c r="S71" s="104">
        <f>SUM(S5:S70)</f>
        <v>0</v>
      </c>
      <c r="T71" s="102">
        <f t="shared" ref="T71:V71" si="4">SUM(T5:T70)</f>
        <v>0</v>
      </c>
      <c r="U71" s="102">
        <f t="shared" si="4"/>
        <v>0</v>
      </c>
      <c r="V71" s="103">
        <f t="shared" si="4"/>
        <v>0</v>
      </c>
      <c r="W71" s="166"/>
      <c r="X71" s="195">
        <f>SUM(X5:X67)</f>
        <v>0</v>
      </c>
      <c r="Y71" s="196">
        <f>SUM(Y5:Y67)</f>
        <v>0</v>
      </c>
      <c r="Z71" s="196">
        <f>SUM(Z5:Z67)</f>
        <v>0</v>
      </c>
      <c r="AA71" s="196">
        <f>SUM(AA5:AA67)</f>
        <v>0</v>
      </c>
      <c r="AB71" s="166"/>
      <c r="AC71" s="103">
        <f>SUM(AC5:AC70)</f>
        <v>0</v>
      </c>
      <c r="AD71" s="102">
        <f t="shared" ref="AD71:AF71" si="5">SUM(AD5:AD70)</f>
        <v>0</v>
      </c>
      <c r="AE71" s="102">
        <f t="shared" si="5"/>
        <v>0</v>
      </c>
      <c r="AF71" s="103">
        <f t="shared" si="5"/>
        <v>0</v>
      </c>
      <c r="AG71" s="108"/>
      <c r="AH71" s="104">
        <f>SUM(AH5:AH70)</f>
        <v>0</v>
      </c>
      <c r="AI71" s="102">
        <f t="shared" ref="AI71:AK71" si="6">SUM(AI5:AI70)</f>
        <v>0</v>
      </c>
      <c r="AJ71" s="102">
        <f t="shared" si="6"/>
        <v>0</v>
      </c>
      <c r="AK71" s="103">
        <f t="shared" si="6"/>
        <v>0</v>
      </c>
      <c r="AL71" s="107"/>
      <c r="AM71" s="104">
        <f>SUM(AM5:AM70)</f>
        <v>0</v>
      </c>
      <c r="AN71" s="102">
        <f t="shared" ref="AN71:AP71" si="7">SUM(AN5:AN70)</f>
        <v>0</v>
      </c>
      <c r="AO71" s="102">
        <f t="shared" si="7"/>
        <v>0</v>
      </c>
      <c r="AP71" s="103">
        <f t="shared" si="7"/>
        <v>0</v>
      </c>
      <c r="AQ71" s="26"/>
    </row>
    <row r="72" spans="1:46" ht="14.25" thickBot="1">
      <c r="B72" s="145" t="s">
        <v>4</v>
      </c>
      <c r="C72" s="60"/>
      <c r="D72" s="61"/>
      <c r="E72" s="62"/>
      <c r="F72" s="167"/>
      <c r="G72" s="25"/>
      <c r="H72" s="27"/>
      <c r="I72" s="28"/>
      <c r="J72" s="171"/>
      <c r="K72" s="86"/>
      <c r="L72" s="87"/>
      <c r="M72" s="88"/>
      <c r="N72" s="174"/>
      <c r="O72" s="86"/>
      <c r="P72" s="87"/>
      <c r="Q72" s="88"/>
      <c r="R72" s="174"/>
      <c r="S72" s="86"/>
      <c r="T72" s="87"/>
      <c r="U72" s="88"/>
      <c r="V72" s="89"/>
      <c r="W72" s="176"/>
      <c r="X72" s="86"/>
      <c r="Y72" s="87"/>
      <c r="Z72" s="88"/>
      <c r="AA72" s="89"/>
      <c r="AB72" s="176"/>
      <c r="AC72" s="124"/>
      <c r="AD72" s="87"/>
      <c r="AE72" s="91"/>
      <c r="AF72" s="92"/>
      <c r="AG72" s="90"/>
      <c r="AH72" s="86"/>
      <c r="AI72" s="87"/>
      <c r="AJ72" s="88"/>
      <c r="AK72" s="93"/>
      <c r="AL72" s="94"/>
      <c r="AM72" s="86"/>
      <c r="AN72" s="87"/>
      <c r="AO72" s="88"/>
      <c r="AP72" s="93"/>
      <c r="AQ72" s="138"/>
    </row>
    <row r="73" spans="1:46" ht="13.5" customHeight="1">
      <c r="B73" s="19" t="s">
        <v>5</v>
      </c>
      <c r="C73" s="230" t="s">
        <v>44</v>
      </c>
      <c r="D73" s="224"/>
      <c r="E73" s="224"/>
      <c r="F73" s="225"/>
      <c r="G73" s="230"/>
      <c r="H73" s="224"/>
      <c r="I73" s="224"/>
      <c r="J73" s="225"/>
      <c r="K73" s="230"/>
      <c r="L73" s="224"/>
      <c r="M73" s="224"/>
      <c r="N73" s="225"/>
      <c r="O73" s="230"/>
      <c r="P73" s="224"/>
      <c r="Q73" s="224"/>
      <c r="R73" s="225"/>
      <c r="S73" s="230"/>
      <c r="T73" s="224"/>
      <c r="U73" s="224"/>
      <c r="V73" s="224"/>
      <c r="W73" s="225"/>
      <c r="X73" s="230"/>
      <c r="Y73" s="224"/>
      <c r="Z73" s="224"/>
      <c r="AA73" s="224"/>
      <c r="AB73" s="225"/>
      <c r="AC73" s="223"/>
      <c r="AD73" s="224"/>
      <c r="AE73" s="224"/>
      <c r="AF73" s="224"/>
      <c r="AG73" s="225"/>
      <c r="AH73" s="230"/>
      <c r="AI73" s="224"/>
      <c r="AJ73" s="224"/>
      <c r="AK73" s="224"/>
      <c r="AL73" s="225"/>
      <c r="AM73" s="230"/>
      <c r="AN73" s="224"/>
      <c r="AO73" s="224"/>
      <c r="AP73" s="224"/>
      <c r="AQ73" s="225"/>
      <c r="AR73" s="4"/>
      <c r="AS73" s="4"/>
      <c r="AT73" s="4"/>
    </row>
    <row r="74" spans="1:46">
      <c r="B74" s="19"/>
      <c r="C74" s="231"/>
      <c r="D74" s="226"/>
      <c r="E74" s="226"/>
      <c r="F74" s="227"/>
      <c r="G74" s="231"/>
      <c r="H74" s="226"/>
      <c r="I74" s="226"/>
      <c r="J74" s="227"/>
      <c r="K74" s="231"/>
      <c r="L74" s="226"/>
      <c r="M74" s="226"/>
      <c r="N74" s="227"/>
      <c r="O74" s="231"/>
      <c r="P74" s="226"/>
      <c r="Q74" s="226"/>
      <c r="R74" s="227"/>
      <c r="S74" s="231"/>
      <c r="T74" s="226"/>
      <c r="U74" s="226"/>
      <c r="V74" s="226"/>
      <c r="W74" s="227"/>
      <c r="X74" s="231"/>
      <c r="Y74" s="226"/>
      <c r="Z74" s="226"/>
      <c r="AA74" s="226"/>
      <c r="AB74" s="227"/>
      <c r="AC74" s="226"/>
      <c r="AD74" s="226"/>
      <c r="AE74" s="226"/>
      <c r="AF74" s="226"/>
      <c r="AG74" s="227"/>
      <c r="AH74" s="231"/>
      <c r="AI74" s="226"/>
      <c r="AJ74" s="226"/>
      <c r="AK74" s="226"/>
      <c r="AL74" s="227"/>
      <c r="AM74" s="231"/>
      <c r="AN74" s="226"/>
      <c r="AO74" s="226"/>
      <c r="AP74" s="226"/>
      <c r="AQ74" s="227"/>
      <c r="AR74" s="4"/>
      <c r="AS74" s="4"/>
      <c r="AT74" s="4"/>
    </row>
    <row r="75" spans="1:46">
      <c r="B75" s="19"/>
      <c r="C75" s="231"/>
      <c r="D75" s="226"/>
      <c r="E75" s="226"/>
      <c r="F75" s="227"/>
      <c r="G75" s="231"/>
      <c r="H75" s="226"/>
      <c r="I75" s="226"/>
      <c r="J75" s="227"/>
      <c r="K75" s="231"/>
      <c r="L75" s="226"/>
      <c r="M75" s="226"/>
      <c r="N75" s="227"/>
      <c r="O75" s="231"/>
      <c r="P75" s="226"/>
      <c r="Q75" s="226"/>
      <c r="R75" s="227"/>
      <c r="S75" s="231"/>
      <c r="T75" s="226"/>
      <c r="U75" s="226"/>
      <c r="V75" s="226"/>
      <c r="W75" s="227"/>
      <c r="X75" s="231"/>
      <c r="Y75" s="226"/>
      <c r="Z75" s="226"/>
      <c r="AA75" s="226"/>
      <c r="AB75" s="227"/>
      <c r="AC75" s="226"/>
      <c r="AD75" s="226"/>
      <c r="AE75" s="226"/>
      <c r="AF75" s="226"/>
      <c r="AG75" s="227"/>
      <c r="AH75" s="231"/>
      <c r="AI75" s="226"/>
      <c r="AJ75" s="226"/>
      <c r="AK75" s="226"/>
      <c r="AL75" s="227"/>
      <c r="AM75" s="231"/>
      <c r="AN75" s="226"/>
      <c r="AO75" s="226"/>
      <c r="AP75" s="226"/>
      <c r="AQ75" s="227"/>
      <c r="AR75" s="4"/>
      <c r="AS75" s="4"/>
      <c r="AT75" s="4"/>
    </row>
    <row r="76" spans="1:46">
      <c r="B76" s="19"/>
      <c r="C76" s="231"/>
      <c r="D76" s="226"/>
      <c r="E76" s="226"/>
      <c r="F76" s="227"/>
      <c r="G76" s="231"/>
      <c r="H76" s="226"/>
      <c r="I76" s="226"/>
      <c r="J76" s="227"/>
      <c r="K76" s="231"/>
      <c r="L76" s="226"/>
      <c r="M76" s="226"/>
      <c r="N76" s="227"/>
      <c r="O76" s="231"/>
      <c r="P76" s="226"/>
      <c r="Q76" s="226"/>
      <c r="R76" s="227"/>
      <c r="S76" s="231"/>
      <c r="T76" s="226"/>
      <c r="U76" s="226"/>
      <c r="V76" s="226"/>
      <c r="W76" s="227"/>
      <c r="X76" s="231"/>
      <c r="Y76" s="226"/>
      <c r="Z76" s="226"/>
      <c r="AA76" s="226"/>
      <c r="AB76" s="227"/>
      <c r="AC76" s="226"/>
      <c r="AD76" s="226"/>
      <c r="AE76" s="226"/>
      <c r="AF76" s="226"/>
      <c r="AG76" s="227"/>
      <c r="AH76" s="231"/>
      <c r="AI76" s="226"/>
      <c r="AJ76" s="226"/>
      <c r="AK76" s="226"/>
      <c r="AL76" s="227"/>
      <c r="AM76" s="231"/>
      <c r="AN76" s="226"/>
      <c r="AO76" s="226"/>
      <c r="AP76" s="226"/>
      <c r="AQ76" s="227"/>
      <c r="AR76" s="4"/>
      <c r="AS76" s="4"/>
      <c r="AT76" s="4"/>
    </row>
    <row r="77" spans="1:46" ht="14.25" thickBot="1">
      <c r="B77" s="29"/>
      <c r="C77" s="232"/>
      <c r="D77" s="233"/>
      <c r="E77" s="233"/>
      <c r="F77" s="234"/>
      <c r="G77" s="232"/>
      <c r="H77" s="233"/>
      <c r="I77" s="233"/>
      <c r="J77" s="234"/>
      <c r="K77" s="232"/>
      <c r="L77" s="233"/>
      <c r="M77" s="233"/>
      <c r="N77" s="234"/>
      <c r="O77" s="232"/>
      <c r="P77" s="233"/>
      <c r="Q77" s="233"/>
      <c r="R77" s="234"/>
      <c r="S77" s="232"/>
      <c r="T77" s="233"/>
      <c r="U77" s="233"/>
      <c r="V77" s="233"/>
      <c r="W77" s="234"/>
      <c r="X77" s="235"/>
      <c r="Y77" s="228"/>
      <c r="Z77" s="228"/>
      <c r="AA77" s="228"/>
      <c r="AB77" s="229"/>
      <c r="AC77" s="228"/>
      <c r="AD77" s="228"/>
      <c r="AE77" s="228"/>
      <c r="AF77" s="228"/>
      <c r="AG77" s="229"/>
      <c r="AH77" s="232"/>
      <c r="AI77" s="233"/>
      <c r="AJ77" s="233"/>
      <c r="AK77" s="233"/>
      <c r="AL77" s="234"/>
      <c r="AM77" s="232"/>
      <c r="AN77" s="233"/>
      <c r="AO77" s="233"/>
      <c r="AP77" s="233"/>
      <c r="AQ77" s="234"/>
      <c r="AR77" s="4"/>
      <c r="AS77" s="4"/>
      <c r="AT77" s="4"/>
    </row>
    <row r="78" spans="1:46" ht="14.25" thickTop="1"/>
    <row r="79" spans="1:46">
      <c r="AL79" s="84"/>
      <c r="AM79" s="84"/>
      <c r="AN79" s="84"/>
      <c r="AO79" s="84"/>
      <c r="AP79" s="84"/>
      <c r="AQ79" s="84"/>
    </row>
    <row r="81" spans="38:43">
      <c r="AL81" s="84"/>
      <c r="AM81" s="84"/>
      <c r="AN81" s="84"/>
      <c r="AO81" s="84"/>
      <c r="AP81" s="84"/>
      <c r="AQ81" s="84"/>
    </row>
    <row r="82" spans="38:43">
      <c r="AL82" s="84"/>
      <c r="AM82" s="84"/>
      <c r="AN82" s="84"/>
      <c r="AO82" s="84"/>
      <c r="AP82" s="84"/>
      <c r="AQ82" s="84"/>
    </row>
    <row r="83" spans="38:43">
      <c r="AL83" s="84"/>
      <c r="AM83" s="84"/>
      <c r="AN83" s="84"/>
      <c r="AO83" s="84"/>
      <c r="AP83" s="84"/>
      <c r="AQ83" s="84"/>
    </row>
    <row r="84" spans="38:43">
      <c r="AL84" s="84"/>
      <c r="AM84" s="84"/>
      <c r="AN84" s="84"/>
      <c r="AO84" s="84"/>
      <c r="AP84" s="84"/>
      <c r="AQ84" s="84"/>
    </row>
    <row r="86" spans="38:43">
      <c r="AL86" s="85"/>
      <c r="AM86" s="85"/>
      <c r="AN86" s="85"/>
      <c r="AO86" s="85"/>
      <c r="AP86" s="85"/>
      <c r="AQ86" s="85"/>
    </row>
    <row r="87" spans="38:43">
      <c r="AL87" s="85"/>
      <c r="AM87" s="85"/>
      <c r="AN87" s="85"/>
      <c r="AO87" s="85"/>
      <c r="AP87" s="85"/>
      <c r="AQ87" s="85"/>
    </row>
  </sheetData>
  <mergeCells count="393">
    <mergeCell ref="I5:I10"/>
    <mergeCell ref="K5:K10"/>
    <mergeCell ref="L5:L10"/>
    <mergeCell ref="M5:M10"/>
    <mergeCell ref="C5:C10"/>
    <mergeCell ref="D5:D10"/>
    <mergeCell ref="E5:E10"/>
    <mergeCell ref="G5:G10"/>
    <mergeCell ref="H5:H10"/>
    <mergeCell ref="U5:U10"/>
    <mergeCell ref="V5:V10"/>
    <mergeCell ref="X5:X10"/>
    <mergeCell ref="Y5:Y10"/>
    <mergeCell ref="Z5:Z10"/>
    <mergeCell ref="AA5:AA10"/>
    <mergeCell ref="O5:O10"/>
    <mergeCell ref="P5:P10"/>
    <mergeCell ref="Q5:Q10"/>
    <mergeCell ref="S5:S10"/>
    <mergeCell ref="T5:T10"/>
    <mergeCell ref="AJ5:AJ10"/>
    <mergeCell ref="AK5:AK10"/>
    <mergeCell ref="AM5:AM10"/>
    <mergeCell ref="AN5:AN10"/>
    <mergeCell ref="AO5:AO10"/>
    <mergeCell ref="AP5:AP10"/>
    <mergeCell ref="AC5:AC10"/>
    <mergeCell ref="AD5:AD10"/>
    <mergeCell ref="AE5:AE10"/>
    <mergeCell ref="AF5:AF10"/>
    <mergeCell ref="AH5:AH10"/>
    <mergeCell ref="AI5:AI10"/>
    <mergeCell ref="I11:I16"/>
    <mergeCell ref="K11:K16"/>
    <mergeCell ref="L11:L16"/>
    <mergeCell ref="M11:M16"/>
    <mergeCell ref="C11:C16"/>
    <mergeCell ref="D11:D16"/>
    <mergeCell ref="E11:E16"/>
    <mergeCell ref="G11:G16"/>
    <mergeCell ref="H11:H16"/>
    <mergeCell ref="U11:U16"/>
    <mergeCell ref="V11:V16"/>
    <mergeCell ref="X11:X16"/>
    <mergeCell ref="Y11:Y16"/>
    <mergeCell ref="Z11:Z16"/>
    <mergeCell ref="AA11:AA16"/>
    <mergeCell ref="O11:O16"/>
    <mergeCell ref="P11:P16"/>
    <mergeCell ref="Q11:Q16"/>
    <mergeCell ref="S11:S16"/>
    <mergeCell ref="T11:T16"/>
    <mergeCell ref="AJ11:AJ16"/>
    <mergeCell ref="AK11:AK16"/>
    <mergeCell ref="AM11:AM16"/>
    <mergeCell ref="AN11:AN16"/>
    <mergeCell ref="AO11:AO16"/>
    <mergeCell ref="AP11:AP16"/>
    <mergeCell ref="AC11:AC16"/>
    <mergeCell ref="AD11:AD16"/>
    <mergeCell ref="AE11:AE16"/>
    <mergeCell ref="AF11:AF16"/>
    <mergeCell ref="AH11:AH16"/>
    <mergeCell ref="AI11:AI16"/>
    <mergeCell ref="I17:I22"/>
    <mergeCell ref="K17:K22"/>
    <mergeCell ref="L17:L22"/>
    <mergeCell ref="M17:M22"/>
    <mergeCell ref="C17:C22"/>
    <mergeCell ref="D17:D22"/>
    <mergeCell ref="E17:E22"/>
    <mergeCell ref="G17:G22"/>
    <mergeCell ref="H17:H22"/>
    <mergeCell ref="U17:U22"/>
    <mergeCell ref="V17:V22"/>
    <mergeCell ref="X17:X22"/>
    <mergeCell ref="Y17:Y22"/>
    <mergeCell ref="Z17:Z22"/>
    <mergeCell ref="AA17:AA22"/>
    <mergeCell ref="O17:O22"/>
    <mergeCell ref="P17:P22"/>
    <mergeCell ref="Q17:Q22"/>
    <mergeCell ref="S17:S22"/>
    <mergeCell ref="T17:T22"/>
    <mergeCell ref="AJ17:AJ22"/>
    <mergeCell ref="AK17:AK22"/>
    <mergeCell ref="AM17:AM22"/>
    <mergeCell ref="AN17:AN22"/>
    <mergeCell ref="AO17:AO22"/>
    <mergeCell ref="AP17:AP22"/>
    <mergeCell ref="AC17:AC22"/>
    <mergeCell ref="AD17:AD22"/>
    <mergeCell ref="AE17:AE22"/>
    <mergeCell ref="AF17:AF22"/>
    <mergeCell ref="AH17:AH22"/>
    <mergeCell ref="AI17:AI22"/>
    <mergeCell ref="I23:I28"/>
    <mergeCell ref="K23:K28"/>
    <mergeCell ref="L23:L28"/>
    <mergeCell ref="M23:M28"/>
    <mergeCell ref="C23:C28"/>
    <mergeCell ref="D23:D28"/>
    <mergeCell ref="E23:E28"/>
    <mergeCell ref="G23:G28"/>
    <mergeCell ref="H23:H28"/>
    <mergeCell ref="U23:U28"/>
    <mergeCell ref="V23:V28"/>
    <mergeCell ref="X23:X28"/>
    <mergeCell ref="Y23:Y28"/>
    <mergeCell ref="Z23:Z28"/>
    <mergeCell ref="AA23:AA28"/>
    <mergeCell ref="O23:O28"/>
    <mergeCell ref="P23:P28"/>
    <mergeCell ref="Q23:Q28"/>
    <mergeCell ref="S23:S28"/>
    <mergeCell ref="T23:T28"/>
    <mergeCell ref="AJ23:AJ28"/>
    <mergeCell ref="AK23:AK28"/>
    <mergeCell ref="AM23:AM28"/>
    <mergeCell ref="AN23:AN28"/>
    <mergeCell ref="AO23:AO28"/>
    <mergeCell ref="AP23:AP28"/>
    <mergeCell ref="AC23:AC28"/>
    <mergeCell ref="AD23:AD28"/>
    <mergeCell ref="AE23:AE28"/>
    <mergeCell ref="AF23:AF28"/>
    <mergeCell ref="AH23:AH28"/>
    <mergeCell ref="AI23:AI28"/>
    <mergeCell ref="I29:I34"/>
    <mergeCell ref="K29:K34"/>
    <mergeCell ref="L29:L34"/>
    <mergeCell ref="M29:M34"/>
    <mergeCell ref="C29:C34"/>
    <mergeCell ref="D29:D34"/>
    <mergeCell ref="E29:E34"/>
    <mergeCell ref="G29:G34"/>
    <mergeCell ref="H29:H34"/>
    <mergeCell ref="U29:U34"/>
    <mergeCell ref="V29:V34"/>
    <mergeCell ref="X29:X34"/>
    <mergeCell ref="Y29:Y34"/>
    <mergeCell ref="Z29:Z34"/>
    <mergeCell ref="AA29:AA34"/>
    <mergeCell ref="O29:O34"/>
    <mergeCell ref="P29:P34"/>
    <mergeCell ref="Q29:Q34"/>
    <mergeCell ref="S29:S34"/>
    <mergeCell ref="T29:T34"/>
    <mergeCell ref="AJ29:AJ34"/>
    <mergeCell ref="AK29:AK34"/>
    <mergeCell ref="AM29:AM34"/>
    <mergeCell ref="AN29:AN34"/>
    <mergeCell ref="AO29:AO34"/>
    <mergeCell ref="AP29:AP34"/>
    <mergeCell ref="AC29:AC34"/>
    <mergeCell ref="AD29:AD34"/>
    <mergeCell ref="AE29:AE34"/>
    <mergeCell ref="AF29:AF34"/>
    <mergeCell ref="AH29:AH34"/>
    <mergeCell ref="AI29:AI34"/>
    <mergeCell ref="I35:I40"/>
    <mergeCell ref="K35:K40"/>
    <mergeCell ref="L35:L40"/>
    <mergeCell ref="M35:M40"/>
    <mergeCell ref="C35:C40"/>
    <mergeCell ref="D35:D40"/>
    <mergeCell ref="E35:E40"/>
    <mergeCell ref="G35:G40"/>
    <mergeCell ref="H35:H40"/>
    <mergeCell ref="U35:U40"/>
    <mergeCell ref="V35:V40"/>
    <mergeCell ref="X35:X40"/>
    <mergeCell ref="Y35:Y40"/>
    <mergeCell ref="Z35:Z40"/>
    <mergeCell ref="AA35:AA40"/>
    <mergeCell ref="O35:O40"/>
    <mergeCell ref="P35:P40"/>
    <mergeCell ref="Q35:Q40"/>
    <mergeCell ref="S35:S40"/>
    <mergeCell ref="T35:T40"/>
    <mergeCell ref="AJ35:AJ40"/>
    <mergeCell ref="AK35:AK40"/>
    <mergeCell ref="AM35:AM40"/>
    <mergeCell ref="AN35:AN40"/>
    <mergeCell ref="AO35:AO40"/>
    <mergeCell ref="AP35:AP40"/>
    <mergeCell ref="AC35:AC40"/>
    <mergeCell ref="AD35:AD40"/>
    <mergeCell ref="AE35:AE40"/>
    <mergeCell ref="AF35:AF40"/>
    <mergeCell ref="AH35:AH40"/>
    <mergeCell ref="AI35:AI40"/>
    <mergeCell ref="I41:I46"/>
    <mergeCell ref="K41:K46"/>
    <mergeCell ref="L41:L46"/>
    <mergeCell ref="M41:M46"/>
    <mergeCell ref="C41:C46"/>
    <mergeCell ref="D41:D46"/>
    <mergeCell ref="E41:E46"/>
    <mergeCell ref="G41:G46"/>
    <mergeCell ref="H41:H46"/>
    <mergeCell ref="U41:U46"/>
    <mergeCell ref="V41:V46"/>
    <mergeCell ref="X41:X46"/>
    <mergeCell ref="Y41:Y46"/>
    <mergeCell ref="Z41:Z46"/>
    <mergeCell ref="AA41:AA46"/>
    <mergeCell ref="O41:O46"/>
    <mergeCell ref="P41:P46"/>
    <mergeCell ref="Q41:Q46"/>
    <mergeCell ref="S41:S46"/>
    <mergeCell ref="T41:T46"/>
    <mergeCell ref="AJ41:AJ46"/>
    <mergeCell ref="AK41:AK46"/>
    <mergeCell ref="AM41:AM46"/>
    <mergeCell ref="AN41:AN46"/>
    <mergeCell ref="AO41:AO46"/>
    <mergeCell ref="AP41:AP46"/>
    <mergeCell ref="AC41:AC46"/>
    <mergeCell ref="AD41:AD46"/>
    <mergeCell ref="AE41:AE46"/>
    <mergeCell ref="AF41:AF46"/>
    <mergeCell ref="AH41:AH46"/>
    <mergeCell ref="AI41:AI46"/>
    <mergeCell ref="I47:I52"/>
    <mergeCell ref="K47:K52"/>
    <mergeCell ref="L47:L52"/>
    <mergeCell ref="M47:M52"/>
    <mergeCell ref="C47:C52"/>
    <mergeCell ref="D47:D52"/>
    <mergeCell ref="E47:E52"/>
    <mergeCell ref="G47:G52"/>
    <mergeCell ref="H47:H52"/>
    <mergeCell ref="U47:U52"/>
    <mergeCell ref="V47:V52"/>
    <mergeCell ref="X47:X52"/>
    <mergeCell ref="Y47:Y52"/>
    <mergeCell ref="Z47:Z52"/>
    <mergeCell ref="AA47:AA52"/>
    <mergeCell ref="O47:O52"/>
    <mergeCell ref="P47:P52"/>
    <mergeCell ref="Q47:Q52"/>
    <mergeCell ref="S47:S52"/>
    <mergeCell ref="T47:T52"/>
    <mergeCell ref="AJ47:AJ52"/>
    <mergeCell ref="AK47:AK52"/>
    <mergeCell ref="AM47:AM52"/>
    <mergeCell ref="AN47:AN52"/>
    <mergeCell ref="AO47:AO52"/>
    <mergeCell ref="AP47:AP52"/>
    <mergeCell ref="AC47:AC52"/>
    <mergeCell ref="AD47:AD52"/>
    <mergeCell ref="AE47:AE52"/>
    <mergeCell ref="AF47:AF52"/>
    <mergeCell ref="AH47:AH52"/>
    <mergeCell ref="AI47:AI52"/>
    <mergeCell ref="I53:I58"/>
    <mergeCell ref="K53:K58"/>
    <mergeCell ref="L53:L58"/>
    <mergeCell ref="M53:M58"/>
    <mergeCell ref="C53:C58"/>
    <mergeCell ref="D53:D58"/>
    <mergeCell ref="E53:E58"/>
    <mergeCell ref="G53:G58"/>
    <mergeCell ref="H53:H58"/>
    <mergeCell ref="U53:U58"/>
    <mergeCell ref="V53:V58"/>
    <mergeCell ref="X53:X58"/>
    <mergeCell ref="Y53:Y58"/>
    <mergeCell ref="Z53:Z58"/>
    <mergeCell ref="AA53:AA58"/>
    <mergeCell ref="O53:O58"/>
    <mergeCell ref="P53:P58"/>
    <mergeCell ref="Q53:Q58"/>
    <mergeCell ref="S53:S58"/>
    <mergeCell ref="T53:T58"/>
    <mergeCell ref="AJ53:AJ58"/>
    <mergeCell ref="AK53:AK58"/>
    <mergeCell ref="AM53:AM58"/>
    <mergeCell ref="AN53:AN58"/>
    <mergeCell ref="AO53:AO58"/>
    <mergeCell ref="AP53:AP58"/>
    <mergeCell ref="AC53:AC58"/>
    <mergeCell ref="AD53:AD58"/>
    <mergeCell ref="AE53:AE58"/>
    <mergeCell ref="AF53:AF58"/>
    <mergeCell ref="AH53:AH58"/>
    <mergeCell ref="AI53:AI58"/>
    <mergeCell ref="I59:I64"/>
    <mergeCell ref="K59:K64"/>
    <mergeCell ref="L59:L64"/>
    <mergeCell ref="M59:M64"/>
    <mergeCell ref="C59:C64"/>
    <mergeCell ref="D59:D64"/>
    <mergeCell ref="E59:E64"/>
    <mergeCell ref="G59:G64"/>
    <mergeCell ref="H59:H64"/>
    <mergeCell ref="U59:U64"/>
    <mergeCell ref="V59:V64"/>
    <mergeCell ref="X59:X64"/>
    <mergeCell ref="Y59:Y64"/>
    <mergeCell ref="Z59:Z64"/>
    <mergeCell ref="AA59:AA64"/>
    <mergeCell ref="O59:O64"/>
    <mergeCell ref="P59:P64"/>
    <mergeCell ref="Q59:Q64"/>
    <mergeCell ref="S59:S64"/>
    <mergeCell ref="T59:T64"/>
    <mergeCell ref="AJ59:AJ64"/>
    <mergeCell ref="AK59:AK64"/>
    <mergeCell ref="AM59:AM64"/>
    <mergeCell ref="AN59:AN64"/>
    <mergeCell ref="AO59:AO64"/>
    <mergeCell ref="AP59:AP64"/>
    <mergeCell ref="AC59:AC64"/>
    <mergeCell ref="AD59:AD64"/>
    <mergeCell ref="AE59:AE64"/>
    <mergeCell ref="AF59:AF64"/>
    <mergeCell ref="AH59:AH64"/>
    <mergeCell ref="AI59:AI64"/>
    <mergeCell ref="I65:I67"/>
    <mergeCell ref="K65:K67"/>
    <mergeCell ref="L65:L67"/>
    <mergeCell ref="M65:M67"/>
    <mergeCell ref="C65:C67"/>
    <mergeCell ref="D65:D67"/>
    <mergeCell ref="E65:E67"/>
    <mergeCell ref="G65:G67"/>
    <mergeCell ref="H65:H67"/>
    <mergeCell ref="U65:U67"/>
    <mergeCell ref="V65:V67"/>
    <mergeCell ref="X65:X67"/>
    <mergeCell ref="Y65:Y67"/>
    <mergeCell ref="Z65:Z67"/>
    <mergeCell ref="AA65:AA67"/>
    <mergeCell ref="O65:O67"/>
    <mergeCell ref="P65:P67"/>
    <mergeCell ref="Q65:Q67"/>
    <mergeCell ref="S65:S67"/>
    <mergeCell ref="T65:T67"/>
    <mergeCell ref="AJ65:AJ67"/>
    <mergeCell ref="AK65:AK67"/>
    <mergeCell ref="AM65:AM67"/>
    <mergeCell ref="AN65:AN67"/>
    <mergeCell ref="AO65:AO67"/>
    <mergeCell ref="AP65:AP67"/>
    <mergeCell ref="AC65:AC67"/>
    <mergeCell ref="AD65:AD67"/>
    <mergeCell ref="AE65:AE67"/>
    <mergeCell ref="AF65:AF67"/>
    <mergeCell ref="AH65:AH67"/>
    <mergeCell ref="AI65:AI67"/>
    <mergeCell ref="I68:I70"/>
    <mergeCell ref="K68:K70"/>
    <mergeCell ref="L68:L70"/>
    <mergeCell ref="M68:M70"/>
    <mergeCell ref="C68:C70"/>
    <mergeCell ref="D68:D70"/>
    <mergeCell ref="E68:E70"/>
    <mergeCell ref="G68:G70"/>
    <mergeCell ref="H68:H70"/>
    <mergeCell ref="U68:U70"/>
    <mergeCell ref="V68:V70"/>
    <mergeCell ref="X68:X70"/>
    <mergeCell ref="Y68:Y70"/>
    <mergeCell ref="Z68:Z70"/>
    <mergeCell ref="AA68:AA70"/>
    <mergeCell ref="O68:O70"/>
    <mergeCell ref="P68:P70"/>
    <mergeCell ref="Q68:Q70"/>
    <mergeCell ref="S68:S70"/>
    <mergeCell ref="T68:T70"/>
    <mergeCell ref="AJ68:AJ70"/>
    <mergeCell ref="AK68:AK70"/>
    <mergeCell ref="AM68:AM70"/>
    <mergeCell ref="AN68:AN70"/>
    <mergeCell ref="AO68:AO70"/>
    <mergeCell ref="AP68:AP70"/>
    <mergeCell ref="AC68:AC70"/>
    <mergeCell ref="AD68:AD70"/>
    <mergeCell ref="AE68:AE70"/>
    <mergeCell ref="AF68:AF70"/>
    <mergeCell ref="AH68:AH70"/>
    <mergeCell ref="AI68:AI70"/>
    <mergeCell ref="AC73:AG77"/>
    <mergeCell ref="AH73:AL77"/>
    <mergeCell ref="AM73:AQ77"/>
    <mergeCell ref="C73:F77"/>
    <mergeCell ref="G73:J77"/>
    <mergeCell ref="K73:N77"/>
    <mergeCell ref="O73:R77"/>
    <mergeCell ref="S73:W77"/>
    <mergeCell ref="X73:AB77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2" manualBreakCount="2">
    <brk id="14" max="76" man="1"/>
    <brk id="28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T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F13" sqref="F13"/>
    </sheetView>
  </sheetViews>
  <sheetFormatPr defaultRowHeight="13.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3" width="4.125" customWidth="1"/>
    <col min="14" max="14" width="54.25" customWidth="1"/>
    <col min="15" max="17" width="4.125" customWidth="1"/>
    <col min="18" max="18" width="52" customWidth="1"/>
    <col min="19" max="22" width="4.125" customWidth="1"/>
    <col min="23" max="23" width="56" customWidth="1"/>
    <col min="24" max="27" width="4.125" customWidth="1"/>
    <col min="28" max="28" width="51.5" customWidth="1"/>
    <col min="29" max="29" width="4.125" customWidth="1"/>
    <col min="30" max="32" width="3.875" customWidth="1"/>
    <col min="33" max="33" width="50.375" customWidth="1"/>
    <col min="34" max="34" width="4.125" customWidth="1"/>
    <col min="35" max="37" width="3.875" customWidth="1"/>
    <col min="38" max="38" width="53.5" customWidth="1"/>
    <col min="39" max="39" width="4.125" customWidth="1"/>
    <col min="40" max="42" width="3.875" customWidth="1"/>
    <col min="43" max="43" width="53.5" customWidth="1"/>
    <col min="44" max="48" width="32.75" customWidth="1"/>
  </cols>
  <sheetData>
    <row r="1" spans="2:43" ht="18" thickBot="1">
      <c r="B1" s="1"/>
      <c r="C1" s="1" t="s">
        <v>45</v>
      </c>
      <c r="D1" s="1"/>
      <c r="E1" s="1"/>
      <c r="S1" s="1"/>
    </row>
    <row r="2" spans="2:43" ht="15" thickTop="1" thickBot="1">
      <c r="B2" s="2" t="s">
        <v>15</v>
      </c>
      <c r="C2" s="54"/>
      <c r="D2" s="55"/>
      <c r="E2" s="55"/>
      <c r="F2" s="114" t="str">
        <f>検討結果!A4</f>
        <v>①　トヨタ自動車東日本株式会社　　    【問題】</v>
      </c>
      <c r="G2" s="54"/>
      <c r="H2" s="55"/>
      <c r="I2" s="55"/>
      <c r="J2" s="163" t="str">
        <f>検討結果!A5</f>
        <v>②　株式会社キャタラー　          【課題】</v>
      </c>
      <c r="K2" s="115"/>
      <c r="L2" s="116"/>
      <c r="M2" s="116"/>
      <c r="N2" s="164" t="str">
        <f>検討結果!A6</f>
        <v>③　共和レザー株式会社　　      【問題】</v>
      </c>
      <c r="O2" s="118"/>
      <c r="P2" s="119"/>
      <c r="Q2" s="119"/>
      <c r="R2" s="164" t="str">
        <f>検討結果!A7</f>
        <v>④　総合病院聖隷浜松病院      【問題】</v>
      </c>
      <c r="S2" s="115"/>
      <c r="T2" s="116"/>
      <c r="U2" s="116"/>
      <c r="V2" s="117"/>
      <c r="W2" s="164"/>
      <c r="X2" s="118"/>
      <c r="Y2" s="119"/>
      <c r="Z2" s="119"/>
      <c r="AA2" s="120"/>
      <c r="AB2" s="165"/>
      <c r="AC2" s="119"/>
      <c r="AD2" s="119"/>
      <c r="AE2" s="119"/>
      <c r="AF2" s="120"/>
      <c r="AG2" s="121"/>
      <c r="AH2" s="118"/>
      <c r="AI2" s="119"/>
      <c r="AJ2" s="119"/>
      <c r="AK2" s="120"/>
      <c r="AL2" s="121"/>
      <c r="AM2" s="118"/>
      <c r="AN2" s="119"/>
      <c r="AO2" s="119"/>
      <c r="AP2" s="120"/>
      <c r="AQ2" s="121"/>
    </row>
    <row r="3" spans="2:43" ht="15" thickTop="1" thickBot="1">
      <c r="B3" s="3" t="s">
        <v>16</v>
      </c>
      <c r="C3" s="51" t="s">
        <v>56</v>
      </c>
      <c r="D3" s="52" t="s">
        <v>57</v>
      </c>
      <c r="E3" s="53" t="s">
        <v>58</v>
      </c>
      <c r="F3" s="97" t="s">
        <v>49</v>
      </c>
      <c r="G3" s="51" t="s">
        <v>56</v>
      </c>
      <c r="H3" s="52" t="s">
        <v>57</v>
      </c>
      <c r="I3" s="53" t="s">
        <v>58</v>
      </c>
      <c r="J3" s="97" t="s">
        <v>55</v>
      </c>
      <c r="K3" s="51" t="s">
        <v>56</v>
      </c>
      <c r="L3" s="52" t="s">
        <v>57</v>
      </c>
      <c r="M3" s="53" t="s">
        <v>58</v>
      </c>
      <c r="N3" s="97" t="s">
        <v>49</v>
      </c>
      <c r="O3" s="51" t="s">
        <v>56</v>
      </c>
      <c r="P3" s="52" t="s">
        <v>57</v>
      </c>
      <c r="Q3" s="53" t="s">
        <v>58</v>
      </c>
      <c r="R3" s="97" t="s">
        <v>55</v>
      </c>
      <c r="S3" s="51"/>
      <c r="T3" s="52"/>
      <c r="U3" s="53"/>
      <c r="V3" s="52"/>
      <c r="W3" s="134"/>
      <c r="X3" s="51"/>
      <c r="Y3" s="52"/>
      <c r="Z3" s="53"/>
      <c r="AA3" s="52"/>
      <c r="AB3" s="134"/>
      <c r="AC3" s="122"/>
      <c r="AD3" s="52"/>
      <c r="AE3" s="53"/>
      <c r="AF3" s="52"/>
      <c r="AG3" s="97"/>
      <c r="AH3" s="51"/>
      <c r="AI3" s="52"/>
      <c r="AJ3" s="53"/>
      <c r="AK3" s="52"/>
      <c r="AL3" s="97"/>
      <c r="AM3" s="51"/>
      <c r="AN3" s="52"/>
      <c r="AO3" s="53"/>
      <c r="AP3" s="52"/>
      <c r="AQ3" s="134"/>
    </row>
    <row r="4" spans="2:43" ht="14.25" thickBot="1">
      <c r="B4" s="143"/>
      <c r="C4" s="5"/>
      <c r="D4" s="6"/>
      <c r="E4" s="7"/>
      <c r="F4" s="9" t="s">
        <v>17</v>
      </c>
      <c r="G4" s="5"/>
      <c r="H4" s="6"/>
      <c r="I4" s="7"/>
      <c r="J4" s="135" t="s">
        <v>17</v>
      </c>
      <c r="K4" s="5"/>
      <c r="L4" s="6"/>
      <c r="M4" s="7"/>
      <c r="N4" s="9" t="s">
        <v>17</v>
      </c>
      <c r="O4" s="5"/>
      <c r="P4" s="6"/>
      <c r="Q4" s="7"/>
      <c r="R4" s="9" t="s">
        <v>17</v>
      </c>
      <c r="S4" s="5"/>
      <c r="T4" s="6"/>
      <c r="U4" s="7"/>
      <c r="V4" s="8"/>
      <c r="W4" s="135" t="s">
        <v>17</v>
      </c>
      <c r="X4" s="5"/>
      <c r="Y4" s="6"/>
      <c r="Z4" s="7"/>
      <c r="AA4" s="8"/>
      <c r="AB4" s="135" t="s">
        <v>17</v>
      </c>
      <c r="AC4" s="123"/>
      <c r="AD4" s="11"/>
      <c r="AE4" s="12"/>
      <c r="AF4" s="13"/>
      <c r="AG4" s="9" t="s">
        <v>17</v>
      </c>
      <c r="AH4" s="10"/>
      <c r="AI4" s="11"/>
      <c r="AJ4" s="12"/>
      <c r="AK4" s="13"/>
      <c r="AL4" s="9" t="s">
        <v>17</v>
      </c>
      <c r="AM4" s="10"/>
      <c r="AN4" s="11"/>
      <c r="AO4" s="12"/>
      <c r="AP4" s="13"/>
      <c r="AQ4" s="135" t="s">
        <v>17</v>
      </c>
    </row>
    <row r="5" spans="2:43">
      <c r="B5" s="14" t="s">
        <v>18</v>
      </c>
      <c r="C5" s="269"/>
      <c r="D5" s="270"/>
      <c r="E5" s="267"/>
      <c r="F5" s="180"/>
      <c r="G5" s="269"/>
      <c r="H5" s="270"/>
      <c r="I5" s="267"/>
      <c r="J5" s="180"/>
      <c r="K5" s="269"/>
      <c r="L5" s="270"/>
      <c r="M5" s="267"/>
      <c r="N5" s="180"/>
      <c r="O5" s="269"/>
      <c r="P5" s="270"/>
      <c r="Q5" s="267"/>
      <c r="R5" s="186"/>
      <c r="S5" s="269"/>
      <c r="T5" s="270"/>
      <c r="U5" s="267"/>
      <c r="V5" s="268"/>
      <c r="W5" s="180"/>
      <c r="X5" s="249"/>
      <c r="Y5" s="247"/>
      <c r="Z5" s="248"/>
      <c r="AA5" s="243"/>
      <c r="AB5" s="156"/>
      <c r="AC5" s="250"/>
      <c r="AD5" s="247"/>
      <c r="AE5" s="248"/>
      <c r="AF5" s="243"/>
      <c r="AG5" s="63"/>
      <c r="AH5" s="249"/>
      <c r="AI5" s="247"/>
      <c r="AJ5" s="248"/>
      <c r="AK5" s="243"/>
      <c r="AL5" s="83"/>
      <c r="AM5" s="249"/>
      <c r="AN5" s="247"/>
      <c r="AO5" s="248"/>
      <c r="AP5" s="243"/>
      <c r="AQ5" s="57"/>
    </row>
    <row r="6" spans="2:43">
      <c r="B6" s="14" t="s">
        <v>19</v>
      </c>
      <c r="C6" s="258"/>
      <c r="D6" s="252"/>
      <c r="E6" s="252"/>
      <c r="F6" s="180"/>
      <c r="G6" s="258"/>
      <c r="H6" s="252"/>
      <c r="I6" s="252"/>
      <c r="J6" s="180"/>
      <c r="K6" s="258"/>
      <c r="L6" s="252"/>
      <c r="M6" s="252"/>
      <c r="N6" s="183"/>
      <c r="O6" s="258"/>
      <c r="P6" s="252"/>
      <c r="Q6" s="252"/>
      <c r="R6" s="186"/>
      <c r="S6" s="258"/>
      <c r="T6" s="252"/>
      <c r="U6" s="252"/>
      <c r="V6" s="255"/>
      <c r="W6" s="180"/>
      <c r="X6" s="215"/>
      <c r="Y6" s="211"/>
      <c r="Z6" s="211"/>
      <c r="AA6" s="211"/>
      <c r="AB6" s="156"/>
      <c r="AC6" s="241"/>
      <c r="AD6" s="211"/>
      <c r="AE6" s="211"/>
      <c r="AF6" s="211"/>
      <c r="AG6" s="63"/>
      <c r="AH6" s="215"/>
      <c r="AI6" s="211"/>
      <c r="AJ6" s="211"/>
      <c r="AK6" s="211"/>
      <c r="AL6" s="83"/>
      <c r="AM6" s="215"/>
      <c r="AN6" s="211"/>
      <c r="AO6" s="211"/>
      <c r="AP6" s="211"/>
      <c r="AQ6" s="57"/>
    </row>
    <row r="7" spans="2:43">
      <c r="B7" s="19" t="s">
        <v>13</v>
      </c>
      <c r="C7" s="258"/>
      <c r="D7" s="252"/>
      <c r="E7" s="252"/>
      <c r="F7" s="180"/>
      <c r="G7" s="258"/>
      <c r="H7" s="252"/>
      <c r="I7" s="252"/>
      <c r="J7" s="180"/>
      <c r="K7" s="258"/>
      <c r="L7" s="252"/>
      <c r="M7" s="252"/>
      <c r="N7" s="186"/>
      <c r="O7" s="258"/>
      <c r="P7" s="252"/>
      <c r="Q7" s="252"/>
      <c r="R7" s="186"/>
      <c r="S7" s="258"/>
      <c r="T7" s="252"/>
      <c r="U7" s="252"/>
      <c r="V7" s="255"/>
      <c r="W7" s="194"/>
      <c r="X7" s="215"/>
      <c r="Y7" s="211"/>
      <c r="Z7" s="211"/>
      <c r="AA7" s="211"/>
      <c r="AB7" s="156"/>
      <c r="AC7" s="241"/>
      <c r="AD7" s="211"/>
      <c r="AE7" s="211"/>
      <c r="AF7" s="211"/>
      <c r="AG7" s="63"/>
      <c r="AH7" s="215"/>
      <c r="AI7" s="211"/>
      <c r="AJ7" s="211"/>
      <c r="AK7" s="211"/>
      <c r="AL7" s="75"/>
      <c r="AM7" s="215"/>
      <c r="AN7" s="211"/>
      <c r="AO7" s="211"/>
      <c r="AP7" s="211"/>
      <c r="AQ7" s="72"/>
    </row>
    <row r="8" spans="2:43">
      <c r="B8" s="19"/>
      <c r="C8" s="258"/>
      <c r="D8" s="252"/>
      <c r="E8" s="252"/>
      <c r="F8" s="180"/>
      <c r="G8" s="258"/>
      <c r="H8" s="252"/>
      <c r="I8" s="252"/>
      <c r="J8" s="180"/>
      <c r="K8" s="258"/>
      <c r="L8" s="252"/>
      <c r="M8" s="252"/>
      <c r="N8" s="186"/>
      <c r="O8" s="258"/>
      <c r="P8" s="252"/>
      <c r="Q8" s="252"/>
      <c r="R8" s="186"/>
      <c r="S8" s="258"/>
      <c r="T8" s="252"/>
      <c r="U8" s="252"/>
      <c r="V8" s="255"/>
      <c r="W8" s="194"/>
      <c r="X8" s="215"/>
      <c r="Y8" s="211"/>
      <c r="Z8" s="211"/>
      <c r="AA8" s="211"/>
      <c r="AB8" s="139"/>
      <c r="AC8" s="241"/>
      <c r="AD8" s="211"/>
      <c r="AE8" s="211"/>
      <c r="AF8" s="211"/>
      <c r="AG8" s="74"/>
      <c r="AH8" s="215"/>
      <c r="AI8" s="211"/>
      <c r="AJ8" s="211"/>
      <c r="AK8" s="211"/>
      <c r="AL8" s="75"/>
      <c r="AM8" s="215"/>
      <c r="AN8" s="211"/>
      <c r="AO8" s="211"/>
      <c r="AP8" s="211"/>
      <c r="AQ8" s="72"/>
    </row>
    <row r="9" spans="2:43">
      <c r="B9" s="19"/>
      <c r="C9" s="258"/>
      <c r="D9" s="252"/>
      <c r="E9" s="252"/>
      <c r="F9" s="180"/>
      <c r="G9" s="258"/>
      <c r="H9" s="252"/>
      <c r="I9" s="252"/>
      <c r="J9" s="180"/>
      <c r="K9" s="258"/>
      <c r="L9" s="252"/>
      <c r="M9" s="252"/>
      <c r="N9" s="186"/>
      <c r="O9" s="258"/>
      <c r="P9" s="252"/>
      <c r="Q9" s="252"/>
      <c r="R9" s="180"/>
      <c r="S9" s="258"/>
      <c r="T9" s="252"/>
      <c r="U9" s="252"/>
      <c r="V9" s="255"/>
      <c r="W9" s="194"/>
      <c r="X9" s="215"/>
      <c r="Y9" s="211"/>
      <c r="Z9" s="211"/>
      <c r="AA9" s="211"/>
      <c r="AB9" s="77"/>
      <c r="AC9" s="241"/>
      <c r="AD9" s="211"/>
      <c r="AE9" s="211"/>
      <c r="AF9" s="211"/>
      <c r="AG9" s="74"/>
      <c r="AH9" s="215"/>
      <c r="AI9" s="211"/>
      <c r="AJ9" s="211"/>
      <c r="AK9" s="211"/>
      <c r="AL9" s="75"/>
      <c r="AM9" s="215"/>
      <c r="AN9" s="211"/>
      <c r="AO9" s="211"/>
      <c r="AP9" s="211"/>
      <c r="AQ9" s="72"/>
    </row>
    <row r="10" spans="2:43">
      <c r="B10" s="20">
        <v>5</v>
      </c>
      <c r="C10" s="265"/>
      <c r="D10" s="262"/>
      <c r="E10" s="262"/>
      <c r="F10" s="181"/>
      <c r="G10" s="265"/>
      <c r="H10" s="262"/>
      <c r="I10" s="262"/>
      <c r="J10" s="181"/>
      <c r="K10" s="265"/>
      <c r="L10" s="262"/>
      <c r="M10" s="262"/>
      <c r="N10" s="187"/>
      <c r="O10" s="265"/>
      <c r="P10" s="262"/>
      <c r="Q10" s="262"/>
      <c r="R10" s="181"/>
      <c r="S10" s="265"/>
      <c r="T10" s="262"/>
      <c r="U10" s="262"/>
      <c r="V10" s="263"/>
      <c r="W10" s="187"/>
      <c r="X10" s="244"/>
      <c r="Y10" s="236"/>
      <c r="Z10" s="236"/>
      <c r="AA10" s="236"/>
      <c r="AB10" s="70"/>
      <c r="AC10" s="242"/>
      <c r="AD10" s="236"/>
      <c r="AE10" s="236"/>
      <c r="AF10" s="236"/>
      <c r="AG10" s="70"/>
      <c r="AH10" s="244"/>
      <c r="AI10" s="236"/>
      <c r="AJ10" s="236"/>
      <c r="AK10" s="236"/>
      <c r="AL10" s="79"/>
      <c r="AM10" s="244"/>
      <c r="AN10" s="236"/>
      <c r="AO10" s="236"/>
      <c r="AP10" s="236"/>
      <c r="AQ10" s="79"/>
    </row>
    <row r="11" spans="2:43">
      <c r="B11" s="19" t="s">
        <v>20</v>
      </c>
      <c r="C11" s="264"/>
      <c r="D11" s="266"/>
      <c r="E11" s="261"/>
      <c r="F11" s="180"/>
      <c r="G11" s="264"/>
      <c r="H11" s="266"/>
      <c r="I11" s="261"/>
      <c r="J11" s="180"/>
      <c r="K11" s="264"/>
      <c r="L11" s="266"/>
      <c r="M11" s="261"/>
      <c r="N11" s="184"/>
      <c r="O11" s="264"/>
      <c r="P11" s="266"/>
      <c r="Q11" s="261"/>
      <c r="R11" s="186"/>
      <c r="S11" s="257"/>
      <c r="T11" s="260"/>
      <c r="U11" s="251"/>
      <c r="V11" s="254"/>
      <c r="W11" s="180"/>
      <c r="X11" s="214"/>
      <c r="Y11" s="217"/>
      <c r="Z11" s="210"/>
      <c r="AA11" s="218"/>
      <c r="AB11" s="156"/>
      <c r="AC11" s="220"/>
      <c r="AD11" s="217"/>
      <c r="AE11" s="210"/>
      <c r="AF11" s="218"/>
      <c r="AG11" s="63"/>
      <c r="AH11" s="214"/>
      <c r="AI11" s="217"/>
      <c r="AJ11" s="210"/>
      <c r="AK11" s="218"/>
      <c r="AL11" s="83"/>
      <c r="AM11" s="214"/>
      <c r="AN11" s="217"/>
      <c r="AO11" s="210"/>
      <c r="AP11" s="218"/>
      <c r="AQ11" s="57"/>
    </row>
    <row r="12" spans="2:43">
      <c r="B12" s="18" t="s">
        <v>21</v>
      </c>
      <c r="C12" s="258"/>
      <c r="D12" s="252"/>
      <c r="E12" s="252"/>
      <c r="F12" s="180"/>
      <c r="G12" s="258"/>
      <c r="H12" s="252"/>
      <c r="I12" s="252"/>
      <c r="J12" s="180"/>
      <c r="K12" s="258"/>
      <c r="L12" s="252"/>
      <c r="M12" s="252"/>
      <c r="N12" s="186"/>
      <c r="O12" s="258"/>
      <c r="P12" s="252"/>
      <c r="Q12" s="252"/>
      <c r="R12" s="186"/>
      <c r="S12" s="258"/>
      <c r="T12" s="252"/>
      <c r="U12" s="252"/>
      <c r="V12" s="255"/>
      <c r="W12" s="194"/>
      <c r="X12" s="215"/>
      <c r="Y12" s="211"/>
      <c r="Z12" s="211"/>
      <c r="AA12" s="211"/>
      <c r="AB12" s="72"/>
      <c r="AC12" s="241"/>
      <c r="AD12" s="211"/>
      <c r="AE12" s="211"/>
      <c r="AF12" s="211"/>
      <c r="AG12" s="82"/>
      <c r="AH12" s="215"/>
      <c r="AI12" s="211"/>
      <c r="AJ12" s="211"/>
      <c r="AK12" s="211"/>
      <c r="AL12" s="83"/>
      <c r="AM12" s="215"/>
      <c r="AN12" s="211"/>
      <c r="AO12" s="211"/>
      <c r="AP12" s="211"/>
      <c r="AQ12" s="57"/>
    </row>
    <row r="13" spans="2:43">
      <c r="B13" s="18"/>
      <c r="C13" s="258"/>
      <c r="D13" s="252"/>
      <c r="E13" s="252"/>
      <c r="F13" s="180"/>
      <c r="G13" s="258"/>
      <c r="H13" s="252"/>
      <c r="I13" s="252"/>
      <c r="J13" s="180"/>
      <c r="K13" s="258"/>
      <c r="L13" s="252"/>
      <c r="M13" s="252"/>
      <c r="N13" s="186"/>
      <c r="O13" s="258"/>
      <c r="P13" s="252"/>
      <c r="Q13" s="252"/>
      <c r="R13" s="186"/>
      <c r="S13" s="258"/>
      <c r="T13" s="252"/>
      <c r="U13" s="252"/>
      <c r="V13" s="255"/>
      <c r="W13" s="180"/>
      <c r="X13" s="215"/>
      <c r="Y13" s="211"/>
      <c r="Z13" s="211"/>
      <c r="AA13" s="211"/>
      <c r="AB13" s="77"/>
      <c r="AC13" s="241"/>
      <c r="AD13" s="211"/>
      <c r="AE13" s="211"/>
      <c r="AF13" s="211"/>
      <c r="AG13" s="82"/>
      <c r="AH13" s="215"/>
      <c r="AI13" s="211"/>
      <c r="AJ13" s="211"/>
      <c r="AK13" s="211"/>
      <c r="AL13" s="83"/>
      <c r="AM13" s="215"/>
      <c r="AN13" s="211"/>
      <c r="AO13" s="211"/>
      <c r="AP13" s="211"/>
      <c r="AQ13" s="57"/>
    </row>
    <row r="14" spans="2:43">
      <c r="B14" s="18"/>
      <c r="C14" s="258"/>
      <c r="D14" s="252"/>
      <c r="E14" s="252"/>
      <c r="F14" s="180"/>
      <c r="G14" s="258"/>
      <c r="H14" s="252"/>
      <c r="I14" s="252"/>
      <c r="J14" s="180"/>
      <c r="K14" s="258"/>
      <c r="L14" s="252"/>
      <c r="M14" s="252"/>
      <c r="N14" s="186"/>
      <c r="O14" s="258"/>
      <c r="P14" s="252"/>
      <c r="Q14" s="252"/>
      <c r="R14" s="180"/>
      <c r="S14" s="258"/>
      <c r="T14" s="252"/>
      <c r="U14" s="252"/>
      <c r="V14" s="255"/>
      <c r="W14" s="194"/>
      <c r="X14" s="215"/>
      <c r="Y14" s="211"/>
      <c r="Z14" s="211"/>
      <c r="AA14" s="211"/>
      <c r="AB14" s="156"/>
      <c r="AC14" s="241"/>
      <c r="AD14" s="211"/>
      <c r="AE14" s="211"/>
      <c r="AF14" s="211"/>
      <c r="AG14" s="67"/>
      <c r="AH14" s="215"/>
      <c r="AI14" s="211"/>
      <c r="AJ14" s="211"/>
      <c r="AK14" s="211"/>
      <c r="AL14" s="75"/>
      <c r="AM14" s="215"/>
      <c r="AN14" s="211"/>
      <c r="AO14" s="211"/>
      <c r="AP14" s="211"/>
      <c r="AQ14" s="72"/>
    </row>
    <row r="15" spans="2:43">
      <c r="B15" s="69" t="s">
        <v>0</v>
      </c>
      <c r="C15" s="258"/>
      <c r="D15" s="252"/>
      <c r="E15" s="252"/>
      <c r="F15" s="180"/>
      <c r="G15" s="258"/>
      <c r="H15" s="252"/>
      <c r="I15" s="252"/>
      <c r="J15" s="180"/>
      <c r="K15" s="258"/>
      <c r="L15" s="252"/>
      <c r="M15" s="252"/>
      <c r="N15" s="186"/>
      <c r="O15" s="258"/>
      <c r="P15" s="252"/>
      <c r="Q15" s="252"/>
      <c r="R15" s="180"/>
      <c r="S15" s="258"/>
      <c r="T15" s="252"/>
      <c r="U15" s="252"/>
      <c r="V15" s="255"/>
      <c r="W15" s="180"/>
      <c r="X15" s="215"/>
      <c r="Y15" s="211"/>
      <c r="Z15" s="211"/>
      <c r="AA15" s="211"/>
      <c r="AB15" s="156"/>
      <c r="AC15" s="241"/>
      <c r="AD15" s="211"/>
      <c r="AE15" s="211"/>
      <c r="AF15" s="211"/>
      <c r="AG15" s="67"/>
      <c r="AH15" s="215"/>
      <c r="AI15" s="211"/>
      <c r="AJ15" s="211"/>
      <c r="AK15" s="211"/>
      <c r="AL15" s="78"/>
      <c r="AM15" s="215"/>
      <c r="AN15" s="211"/>
      <c r="AO15" s="211"/>
      <c r="AP15" s="211"/>
      <c r="AQ15" s="66"/>
    </row>
    <row r="16" spans="2:43">
      <c r="B16" s="24" t="s">
        <v>36</v>
      </c>
      <c r="C16" s="265"/>
      <c r="D16" s="262"/>
      <c r="E16" s="262"/>
      <c r="F16" s="181"/>
      <c r="G16" s="265"/>
      <c r="H16" s="262"/>
      <c r="I16" s="262"/>
      <c r="J16" s="181"/>
      <c r="K16" s="265"/>
      <c r="L16" s="262"/>
      <c r="M16" s="262"/>
      <c r="N16" s="187"/>
      <c r="O16" s="265"/>
      <c r="P16" s="262"/>
      <c r="Q16" s="262"/>
      <c r="R16" s="181"/>
      <c r="S16" s="265"/>
      <c r="T16" s="262"/>
      <c r="U16" s="262"/>
      <c r="V16" s="263"/>
      <c r="W16" s="181"/>
      <c r="X16" s="244"/>
      <c r="Y16" s="236"/>
      <c r="Z16" s="236"/>
      <c r="AA16" s="236"/>
      <c r="AB16" s="160"/>
      <c r="AC16" s="242"/>
      <c r="AD16" s="236"/>
      <c r="AE16" s="236"/>
      <c r="AF16" s="236"/>
      <c r="AG16" s="70"/>
      <c r="AH16" s="244"/>
      <c r="AI16" s="236"/>
      <c r="AJ16" s="236"/>
      <c r="AK16" s="236"/>
      <c r="AL16" s="70"/>
      <c r="AM16" s="244"/>
      <c r="AN16" s="236"/>
      <c r="AO16" s="236"/>
      <c r="AP16" s="236"/>
      <c r="AQ16" s="70"/>
    </row>
    <row r="17" spans="2:43">
      <c r="B17" s="19" t="s">
        <v>22</v>
      </c>
      <c r="C17" s="257"/>
      <c r="D17" s="260"/>
      <c r="E17" s="251"/>
      <c r="F17" s="180"/>
      <c r="G17" s="264"/>
      <c r="H17" s="266"/>
      <c r="I17" s="261"/>
      <c r="J17" s="180"/>
      <c r="K17" s="264"/>
      <c r="L17" s="266"/>
      <c r="M17" s="261"/>
      <c r="N17" s="180"/>
      <c r="O17" s="264"/>
      <c r="P17" s="266"/>
      <c r="Q17" s="261"/>
      <c r="R17" s="186"/>
      <c r="S17" s="257"/>
      <c r="T17" s="260"/>
      <c r="U17" s="251"/>
      <c r="V17" s="254"/>
      <c r="W17" s="180"/>
      <c r="X17" s="214"/>
      <c r="Y17" s="217"/>
      <c r="Z17" s="210"/>
      <c r="AA17" s="218"/>
      <c r="AB17" s="72"/>
      <c r="AC17" s="220"/>
      <c r="AD17" s="217"/>
      <c r="AE17" s="210"/>
      <c r="AF17" s="218"/>
      <c r="AG17" s="63"/>
      <c r="AH17" s="214"/>
      <c r="AI17" s="217"/>
      <c r="AJ17" s="210"/>
      <c r="AK17" s="218"/>
      <c r="AL17" s="83"/>
      <c r="AM17" s="214"/>
      <c r="AN17" s="217"/>
      <c r="AO17" s="210"/>
      <c r="AP17" s="218"/>
      <c r="AQ17" s="57"/>
    </row>
    <row r="18" spans="2:43">
      <c r="B18" s="19"/>
      <c r="C18" s="258"/>
      <c r="D18" s="252"/>
      <c r="E18" s="252"/>
      <c r="F18" s="180"/>
      <c r="G18" s="258"/>
      <c r="H18" s="252"/>
      <c r="I18" s="252"/>
      <c r="J18" s="180"/>
      <c r="K18" s="258"/>
      <c r="L18" s="252"/>
      <c r="M18" s="252"/>
      <c r="N18" s="186"/>
      <c r="O18" s="258"/>
      <c r="P18" s="252"/>
      <c r="Q18" s="252"/>
      <c r="R18" s="186"/>
      <c r="S18" s="258"/>
      <c r="T18" s="252"/>
      <c r="U18" s="252"/>
      <c r="V18" s="255"/>
      <c r="W18" s="194"/>
      <c r="X18" s="215"/>
      <c r="Y18" s="211"/>
      <c r="Z18" s="211"/>
      <c r="AA18" s="211"/>
      <c r="AB18" s="156"/>
      <c r="AC18" s="241"/>
      <c r="AD18" s="211"/>
      <c r="AE18" s="211"/>
      <c r="AF18" s="211"/>
      <c r="AG18" s="63"/>
      <c r="AH18" s="215"/>
      <c r="AI18" s="211"/>
      <c r="AJ18" s="211"/>
      <c r="AK18" s="211"/>
      <c r="AL18" s="78"/>
      <c r="AM18" s="215"/>
      <c r="AN18" s="211"/>
      <c r="AO18" s="211"/>
      <c r="AP18" s="211"/>
      <c r="AQ18" s="66"/>
    </row>
    <row r="19" spans="2:43">
      <c r="B19" s="19"/>
      <c r="C19" s="258"/>
      <c r="D19" s="252"/>
      <c r="E19" s="252"/>
      <c r="F19" s="180"/>
      <c r="G19" s="258"/>
      <c r="H19" s="252"/>
      <c r="I19" s="252"/>
      <c r="J19" s="180"/>
      <c r="K19" s="258"/>
      <c r="L19" s="252"/>
      <c r="M19" s="252"/>
      <c r="N19" s="186"/>
      <c r="O19" s="258"/>
      <c r="P19" s="252"/>
      <c r="Q19" s="252"/>
      <c r="R19" s="186"/>
      <c r="S19" s="258"/>
      <c r="T19" s="252"/>
      <c r="U19" s="252"/>
      <c r="V19" s="255"/>
      <c r="W19" s="180"/>
      <c r="X19" s="215"/>
      <c r="Y19" s="211"/>
      <c r="Z19" s="211"/>
      <c r="AA19" s="211"/>
      <c r="AB19" s="66"/>
      <c r="AC19" s="241"/>
      <c r="AD19" s="211"/>
      <c r="AE19" s="211"/>
      <c r="AF19" s="211"/>
      <c r="AG19" s="63"/>
      <c r="AH19" s="215"/>
      <c r="AI19" s="211"/>
      <c r="AJ19" s="211"/>
      <c r="AK19" s="211"/>
      <c r="AL19" s="78"/>
      <c r="AM19" s="215"/>
      <c r="AN19" s="211"/>
      <c r="AO19" s="211"/>
      <c r="AP19" s="211"/>
      <c r="AQ19" s="66"/>
    </row>
    <row r="20" spans="2:43">
      <c r="B20" s="19"/>
      <c r="C20" s="258"/>
      <c r="D20" s="252"/>
      <c r="E20" s="252"/>
      <c r="F20" s="180"/>
      <c r="G20" s="258"/>
      <c r="H20" s="252"/>
      <c r="I20" s="252"/>
      <c r="J20" s="180"/>
      <c r="K20" s="258"/>
      <c r="L20" s="252"/>
      <c r="M20" s="252"/>
      <c r="N20" s="186"/>
      <c r="O20" s="258"/>
      <c r="P20" s="252"/>
      <c r="Q20" s="252"/>
      <c r="R20" s="180"/>
      <c r="S20" s="258"/>
      <c r="T20" s="252"/>
      <c r="U20" s="252"/>
      <c r="V20" s="255"/>
      <c r="W20" s="194"/>
      <c r="X20" s="215"/>
      <c r="Y20" s="211"/>
      <c r="Z20" s="211"/>
      <c r="AA20" s="211"/>
      <c r="AB20" s="66"/>
      <c r="AC20" s="241"/>
      <c r="AD20" s="211"/>
      <c r="AE20" s="211"/>
      <c r="AF20" s="211"/>
      <c r="AG20" s="82"/>
      <c r="AH20" s="215"/>
      <c r="AI20" s="211"/>
      <c r="AJ20" s="211"/>
      <c r="AK20" s="211"/>
      <c r="AL20" s="16"/>
      <c r="AM20" s="215"/>
      <c r="AN20" s="211"/>
      <c r="AO20" s="211"/>
      <c r="AP20" s="211"/>
      <c r="AQ20" s="15"/>
    </row>
    <row r="21" spans="2:43">
      <c r="B21" s="19"/>
      <c r="C21" s="258"/>
      <c r="D21" s="252"/>
      <c r="E21" s="252"/>
      <c r="F21" s="180"/>
      <c r="G21" s="258"/>
      <c r="H21" s="252"/>
      <c r="I21" s="252"/>
      <c r="J21" s="180"/>
      <c r="K21" s="258"/>
      <c r="L21" s="252"/>
      <c r="M21" s="252"/>
      <c r="N21" s="186"/>
      <c r="O21" s="258"/>
      <c r="P21" s="252"/>
      <c r="Q21" s="252"/>
      <c r="R21" s="180"/>
      <c r="S21" s="258"/>
      <c r="T21" s="252"/>
      <c r="U21" s="252"/>
      <c r="V21" s="255"/>
      <c r="W21" s="194"/>
      <c r="X21" s="215"/>
      <c r="Y21" s="211"/>
      <c r="Z21" s="211"/>
      <c r="AA21" s="211"/>
      <c r="AB21" s="156"/>
      <c r="AC21" s="241"/>
      <c r="AD21" s="211"/>
      <c r="AE21" s="211"/>
      <c r="AF21" s="211"/>
      <c r="AG21" s="63"/>
      <c r="AH21" s="215"/>
      <c r="AI21" s="211"/>
      <c r="AJ21" s="211"/>
      <c r="AK21" s="211"/>
      <c r="AL21" s="16"/>
      <c r="AM21" s="215"/>
      <c r="AN21" s="211"/>
      <c r="AO21" s="211"/>
      <c r="AP21" s="211"/>
      <c r="AQ21" s="15"/>
    </row>
    <row r="22" spans="2:43">
      <c r="B22" s="20">
        <v>5</v>
      </c>
      <c r="C22" s="265"/>
      <c r="D22" s="262"/>
      <c r="E22" s="262"/>
      <c r="F22" s="181"/>
      <c r="G22" s="265"/>
      <c r="H22" s="262"/>
      <c r="I22" s="262"/>
      <c r="J22" s="181"/>
      <c r="K22" s="265"/>
      <c r="L22" s="262"/>
      <c r="M22" s="262"/>
      <c r="N22" s="188"/>
      <c r="O22" s="265"/>
      <c r="P22" s="262"/>
      <c r="Q22" s="262"/>
      <c r="R22" s="188"/>
      <c r="S22" s="265"/>
      <c r="T22" s="262"/>
      <c r="U22" s="262"/>
      <c r="V22" s="263"/>
      <c r="W22" s="181"/>
      <c r="X22" s="244"/>
      <c r="Y22" s="236"/>
      <c r="Z22" s="236"/>
      <c r="AA22" s="236"/>
      <c r="AB22" s="70"/>
      <c r="AC22" s="242"/>
      <c r="AD22" s="236"/>
      <c r="AE22" s="236"/>
      <c r="AF22" s="236"/>
      <c r="AG22" s="59"/>
      <c r="AH22" s="244"/>
      <c r="AI22" s="236"/>
      <c r="AJ22" s="236"/>
      <c r="AK22" s="236"/>
      <c r="AL22" s="22"/>
      <c r="AM22" s="244"/>
      <c r="AN22" s="236"/>
      <c r="AO22" s="236"/>
      <c r="AP22" s="236"/>
      <c r="AQ22" s="21"/>
    </row>
    <row r="23" spans="2:43">
      <c r="B23" s="19" t="s">
        <v>35</v>
      </c>
      <c r="C23" s="257"/>
      <c r="D23" s="260"/>
      <c r="E23" s="251"/>
      <c r="F23" s="180"/>
      <c r="G23" s="257"/>
      <c r="H23" s="260"/>
      <c r="I23" s="251"/>
      <c r="J23" s="180"/>
      <c r="K23" s="257"/>
      <c r="L23" s="260"/>
      <c r="M23" s="251"/>
      <c r="N23" s="189"/>
      <c r="O23" s="264"/>
      <c r="P23" s="266"/>
      <c r="Q23" s="261"/>
      <c r="R23" s="186"/>
      <c r="S23" s="257"/>
      <c r="T23" s="260"/>
      <c r="U23" s="251"/>
      <c r="V23" s="254"/>
      <c r="W23" s="194"/>
      <c r="X23" s="214"/>
      <c r="Y23" s="217"/>
      <c r="Z23" s="210"/>
      <c r="AA23" s="218"/>
      <c r="AB23" s="156"/>
      <c r="AC23" s="220"/>
      <c r="AD23" s="217"/>
      <c r="AE23" s="210"/>
      <c r="AF23" s="218"/>
      <c r="AG23" s="63"/>
      <c r="AH23" s="214"/>
      <c r="AI23" s="217"/>
      <c r="AJ23" s="210"/>
      <c r="AK23" s="218"/>
      <c r="AL23" s="75"/>
      <c r="AM23" s="214"/>
      <c r="AN23" s="217"/>
      <c r="AO23" s="210"/>
      <c r="AP23" s="218"/>
      <c r="AQ23" s="72"/>
    </row>
    <row r="24" spans="2:43">
      <c r="B24" s="19" t="s">
        <v>23</v>
      </c>
      <c r="C24" s="258"/>
      <c r="D24" s="252"/>
      <c r="E24" s="252"/>
      <c r="F24" s="180"/>
      <c r="G24" s="258"/>
      <c r="H24" s="252"/>
      <c r="I24" s="252"/>
      <c r="J24" s="180"/>
      <c r="K24" s="258"/>
      <c r="L24" s="252"/>
      <c r="M24" s="252"/>
      <c r="N24" s="190"/>
      <c r="O24" s="258"/>
      <c r="P24" s="252"/>
      <c r="Q24" s="252"/>
      <c r="R24" s="186"/>
      <c r="S24" s="258"/>
      <c r="T24" s="252"/>
      <c r="U24" s="252"/>
      <c r="V24" s="255"/>
      <c r="W24" s="194"/>
      <c r="X24" s="215"/>
      <c r="Y24" s="211"/>
      <c r="Z24" s="211"/>
      <c r="AA24" s="211"/>
      <c r="AB24" s="156"/>
      <c r="AC24" s="241"/>
      <c r="AD24" s="211"/>
      <c r="AE24" s="211"/>
      <c r="AF24" s="211"/>
      <c r="AG24" s="63"/>
      <c r="AH24" s="215"/>
      <c r="AI24" s="211"/>
      <c r="AJ24" s="211"/>
      <c r="AK24" s="211"/>
      <c r="AL24" s="75"/>
      <c r="AM24" s="215"/>
      <c r="AN24" s="211"/>
      <c r="AO24" s="211"/>
      <c r="AP24" s="211"/>
      <c r="AQ24" s="72"/>
    </row>
    <row r="25" spans="2:43">
      <c r="B25" s="19"/>
      <c r="C25" s="258"/>
      <c r="D25" s="252"/>
      <c r="E25" s="252"/>
      <c r="F25" s="182"/>
      <c r="G25" s="258"/>
      <c r="H25" s="252"/>
      <c r="I25" s="252"/>
      <c r="J25" s="180"/>
      <c r="K25" s="258"/>
      <c r="L25" s="252"/>
      <c r="M25" s="252"/>
      <c r="N25" s="191"/>
      <c r="O25" s="258"/>
      <c r="P25" s="252"/>
      <c r="Q25" s="252"/>
      <c r="R25" s="186"/>
      <c r="S25" s="258"/>
      <c r="T25" s="252"/>
      <c r="U25" s="252"/>
      <c r="V25" s="255"/>
      <c r="W25" s="194"/>
      <c r="X25" s="215"/>
      <c r="Y25" s="211"/>
      <c r="Z25" s="211"/>
      <c r="AA25" s="211"/>
      <c r="AB25" s="66"/>
      <c r="AC25" s="241"/>
      <c r="AD25" s="211"/>
      <c r="AE25" s="211"/>
      <c r="AF25" s="211"/>
      <c r="AG25" s="63"/>
      <c r="AH25" s="215"/>
      <c r="AI25" s="211"/>
      <c r="AJ25" s="211"/>
      <c r="AK25" s="211"/>
      <c r="AL25" s="75"/>
      <c r="AM25" s="215"/>
      <c r="AN25" s="211"/>
      <c r="AO25" s="211"/>
      <c r="AP25" s="211"/>
      <c r="AQ25" s="72"/>
    </row>
    <row r="26" spans="2:43">
      <c r="B26" s="19"/>
      <c r="C26" s="258"/>
      <c r="D26" s="252"/>
      <c r="E26" s="252"/>
      <c r="F26" s="180"/>
      <c r="G26" s="258"/>
      <c r="H26" s="252"/>
      <c r="I26" s="252"/>
      <c r="J26" s="180"/>
      <c r="K26" s="258"/>
      <c r="L26" s="252"/>
      <c r="M26" s="252"/>
      <c r="N26" s="191"/>
      <c r="O26" s="258"/>
      <c r="P26" s="252"/>
      <c r="Q26" s="252"/>
      <c r="R26" s="186"/>
      <c r="S26" s="258"/>
      <c r="T26" s="252"/>
      <c r="U26" s="252"/>
      <c r="V26" s="255"/>
      <c r="W26" s="194"/>
      <c r="X26" s="215"/>
      <c r="Y26" s="211"/>
      <c r="Z26" s="211"/>
      <c r="AA26" s="211"/>
      <c r="AB26" s="66"/>
      <c r="AC26" s="241"/>
      <c r="AD26" s="211"/>
      <c r="AE26" s="211"/>
      <c r="AF26" s="211"/>
      <c r="AG26" s="63"/>
      <c r="AH26" s="215"/>
      <c r="AI26" s="211"/>
      <c r="AJ26" s="211"/>
      <c r="AK26" s="211"/>
      <c r="AL26" s="83"/>
      <c r="AM26" s="215"/>
      <c r="AN26" s="211"/>
      <c r="AO26" s="211"/>
      <c r="AP26" s="211"/>
      <c r="AQ26" s="57"/>
    </row>
    <row r="27" spans="2:43">
      <c r="B27" s="69" t="s">
        <v>0</v>
      </c>
      <c r="C27" s="258"/>
      <c r="D27" s="252"/>
      <c r="E27" s="252"/>
      <c r="F27" s="180"/>
      <c r="G27" s="258"/>
      <c r="H27" s="252"/>
      <c r="I27" s="252"/>
      <c r="J27" s="180"/>
      <c r="K27" s="258"/>
      <c r="L27" s="252"/>
      <c r="M27" s="252"/>
      <c r="N27" s="191"/>
      <c r="O27" s="258"/>
      <c r="P27" s="252"/>
      <c r="Q27" s="252"/>
      <c r="R27" s="186"/>
      <c r="S27" s="258"/>
      <c r="T27" s="252"/>
      <c r="U27" s="252"/>
      <c r="V27" s="255"/>
      <c r="W27" s="194"/>
      <c r="X27" s="215"/>
      <c r="Y27" s="211"/>
      <c r="Z27" s="211"/>
      <c r="AA27" s="211"/>
      <c r="AB27" s="66"/>
      <c r="AC27" s="241"/>
      <c r="AD27" s="211"/>
      <c r="AE27" s="211"/>
      <c r="AF27" s="211"/>
      <c r="AG27" s="63"/>
      <c r="AH27" s="215"/>
      <c r="AI27" s="211"/>
      <c r="AJ27" s="211"/>
      <c r="AK27" s="211"/>
      <c r="AL27" s="83"/>
      <c r="AM27" s="215"/>
      <c r="AN27" s="211"/>
      <c r="AO27" s="211"/>
      <c r="AP27" s="211"/>
      <c r="AQ27" s="57"/>
    </row>
    <row r="28" spans="2:43">
      <c r="B28" s="24" t="s">
        <v>37</v>
      </c>
      <c r="C28" s="265"/>
      <c r="D28" s="262"/>
      <c r="E28" s="262"/>
      <c r="F28" s="181"/>
      <c r="G28" s="265"/>
      <c r="H28" s="262"/>
      <c r="I28" s="262"/>
      <c r="J28" s="181"/>
      <c r="K28" s="265"/>
      <c r="L28" s="262"/>
      <c r="M28" s="262"/>
      <c r="N28" s="192"/>
      <c r="O28" s="265"/>
      <c r="P28" s="262"/>
      <c r="Q28" s="262"/>
      <c r="R28" s="188"/>
      <c r="S28" s="265"/>
      <c r="T28" s="262"/>
      <c r="U28" s="262"/>
      <c r="V28" s="263"/>
      <c r="W28" s="187"/>
      <c r="X28" s="244"/>
      <c r="Y28" s="236"/>
      <c r="Z28" s="236"/>
      <c r="AA28" s="236"/>
      <c r="AB28" s="70"/>
      <c r="AC28" s="242"/>
      <c r="AD28" s="236"/>
      <c r="AE28" s="236"/>
      <c r="AF28" s="236"/>
      <c r="AG28" s="23"/>
      <c r="AH28" s="244"/>
      <c r="AI28" s="236"/>
      <c r="AJ28" s="236"/>
      <c r="AK28" s="236"/>
      <c r="AL28" s="100"/>
      <c r="AM28" s="244"/>
      <c r="AN28" s="236"/>
      <c r="AO28" s="236"/>
      <c r="AP28" s="236"/>
      <c r="AQ28" s="100"/>
    </row>
    <row r="29" spans="2:43">
      <c r="B29" s="19" t="s">
        <v>24</v>
      </c>
      <c r="C29" s="257"/>
      <c r="D29" s="260"/>
      <c r="E29" s="251"/>
      <c r="F29" s="180"/>
      <c r="G29" s="257"/>
      <c r="H29" s="260"/>
      <c r="I29" s="251"/>
      <c r="J29" s="180"/>
      <c r="K29" s="257"/>
      <c r="L29" s="260"/>
      <c r="M29" s="251"/>
      <c r="N29" s="184"/>
      <c r="O29" s="264"/>
      <c r="P29" s="266"/>
      <c r="Q29" s="261"/>
      <c r="R29" s="186"/>
      <c r="S29" s="257"/>
      <c r="T29" s="260"/>
      <c r="U29" s="251"/>
      <c r="V29" s="254"/>
      <c r="W29" s="180"/>
      <c r="X29" s="214"/>
      <c r="Y29" s="217"/>
      <c r="Z29" s="210"/>
      <c r="AA29" s="218"/>
      <c r="AB29" s="156"/>
      <c r="AC29" s="220"/>
      <c r="AD29" s="217"/>
      <c r="AE29" s="210"/>
      <c r="AF29" s="218"/>
      <c r="AH29" s="214"/>
      <c r="AI29" s="217"/>
      <c r="AJ29" s="210"/>
      <c r="AK29" s="218"/>
      <c r="AL29" s="78"/>
      <c r="AM29" s="214"/>
      <c r="AN29" s="217"/>
      <c r="AO29" s="210"/>
      <c r="AP29" s="218"/>
      <c r="AQ29" s="66"/>
    </row>
    <row r="30" spans="2:43">
      <c r="B30" s="19" t="s">
        <v>25</v>
      </c>
      <c r="C30" s="258"/>
      <c r="D30" s="252"/>
      <c r="E30" s="252"/>
      <c r="F30" s="180"/>
      <c r="G30" s="258"/>
      <c r="H30" s="252"/>
      <c r="I30" s="252"/>
      <c r="J30" s="180"/>
      <c r="K30" s="258"/>
      <c r="L30" s="252"/>
      <c r="M30" s="252"/>
      <c r="N30" s="183"/>
      <c r="O30" s="258"/>
      <c r="P30" s="252"/>
      <c r="Q30" s="252"/>
      <c r="R30" s="186"/>
      <c r="S30" s="258"/>
      <c r="T30" s="252"/>
      <c r="U30" s="252"/>
      <c r="V30" s="255"/>
      <c r="W30" s="180"/>
      <c r="X30" s="215"/>
      <c r="Y30" s="211"/>
      <c r="Z30" s="211"/>
      <c r="AA30" s="211"/>
      <c r="AB30" s="156"/>
      <c r="AC30" s="241"/>
      <c r="AD30" s="211"/>
      <c r="AE30" s="211"/>
      <c r="AF30" s="211"/>
      <c r="AG30" s="63"/>
      <c r="AH30" s="215"/>
      <c r="AI30" s="211"/>
      <c r="AJ30" s="211"/>
      <c r="AK30" s="211"/>
      <c r="AL30" s="78"/>
      <c r="AM30" s="215"/>
      <c r="AN30" s="211"/>
      <c r="AO30" s="211"/>
      <c r="AP30" s="211"/>
      <c r="AQ30" s="66"/>
    </row>
    <row r="31" spans="2:43">
      <c r="B31" s="19" t="s">
        <v>26</v>
      </c>
      <c r="C31" s="258"/>
      <c r="D31" s="252"/>
      <c r="E31" s="252"/>
      <c r="F31" s="180"/>
      <c r="G31" s="258"/>
      <c r="H31" s="252"/>
      <c r="I31" s="252"/>
      <c r="J31" s="180"/>
      <c r="K31" s="258"/>
      <c r="L31" s="252"/>
      <c r="M31" s="252"/>
      <c r="N31" s="184"/>
      <c r="O31" s="258"/>
      <c r="P31" s="252"/>
      <c r="Q31" s="252"/>
      <c r="R31" s="186"/>
      <c r="S31" s="258"/>
      <c r="T31" s="252"/>
      <c r="U31" s="252"/>
      <c r="V31" s="255"/>
      <c r="W31" s="194"/>
      <c r="X31" s="215"/>
      <c r="Y31" s="211"/>
      <c r="Z31" s="211"/>
      <c r="AA31" s="211"/>
      <c r="AB31" s="156"/>
      <c r="AC31" s="241"/>
      <c r="AD31" s="211"/>
      <c r="AE31" s="211"/>
      <c r="AF31" s="211"/>
      <c r="AG31" s="74"/>
      <c r="AH31" s="215"/>
      <c r="AI31" s="211"/>
      <c r="AJ31" s="211"/>
      <c r="AK31" s="211"/>
      <c r="AL31" s="75"/>
      <c r="AM31" s="215"/>
      <c r="AN31" s="211"/>
      <c r="AO31" s="211"/>
      <c r="AP31" s="211"/>
      <c r="AQ31" s="72"/>
    </row>
    <row r="32" spans="2:43">
      <c r="B32" s="19"/>
      <c r="C32" s="258"/>
      <c r="D32" s="252"/>
      <c r="E32" s="252"/>
      <c r="F32" s="183"/>
      <c r="G32" s="258"/>
      <c r="H32" s="252"/>
      <c r="I32" s="252"/>
      <c r="J32" s="180"/>
      <c r="K32" s="258"/>
      <c r="L32" s="252"/>
      <c r="M32" s="252"/>
      <c r="N32" s="186"/>
      <c r="O32" s="258"/>
      <c r="P32" s="252"/>
      <c r="Q32" s="252"/>
      <c r="R32" s="186"/>
      <c r="S32" s="258"/>
      <c r="T32" s="252"/>
      <c r="U32" s="252"/>
      <c r="V32" s="255"/>
      <c r="W32" s="194"/>
      <c r="X32" s="215"/>
      <c r="Y32" s="211"/>
      <c r="Z32" s="211"/>
      <c r="AA32" s="211"/>
      <c r="AB32" s="156"/>
      <c r="AC32" s="241"/>
      <c r="AD32" s="211"/>
      <c r="AE32" s="211"/>
      <c r="AF32" s="211"/>
      <c r="AG32" s="74"/>
      <c r="AH32" s="215"/>
      <c r="AI32" s="211"/>
      <c r="AJ32" s="211"/>
      <c r="AK32" s="211"/>
      <c r="AL32" s="75"/>
      <c r="AM32" s="215"/>
      <c r="AN32" s="211"/>
      <c r="AO32" s="211"/>
      <c r="AP32" s="211"/>
      <c r="AQ32" s="72"/>
    </row>
    <row r="33" spans="2:43">
      <c r="B33" s="19"/>
      <c r="C33" s="258"/>
      <c r="D33" s="252"/>
      <c r="E33" s="252"/>
      <c r="F33" s="180"/>
      <c r="G33" s="258"/>
      <c r="H33" s="252"/>
      <c r="I33" s="252"/>
      <c r="J33" s="180"/>
      <c r="K33" s="258"/>
      <c r="L33" s="252"/>
      <c r="M33" s="252"/>
      <c r="N33" s="186"/>
      <c r="O33" s="258"/>
      <c r="P33" s="252"/>
      <c r="Q33" s="252"/>
      <c r="R33" s="180"/>
      <c r="S33" s="258"/>
      <c r="T33" s="252"/>
      <c r="U33" s="252"/>
      <c r="V33" s="255"/>
      <c r="W33" s="194"/>
      <c r="X33" s="215"/>
      <c r="Y33" s="211"/>
      <c r="Z33" s="211"/>
      <c r="AA33" s="211"/>
      <c r="AB33" s="156"/>
      <c r="AC33" s="241"/>
      <c r="AD33" s="211"/>
      <c r="AE33" s="211"/>
      <c r="AF33" s="211"/>
      <c r="AG33" s="17"/>
      <c r="AH33" s="215"/>
      <c r="AI33" s="211"/>
      <c r="AJ33" s="211"/>
      <c r="AK33" s="211"/>
      <c r="AL33" s="64"/>
      <c r="AM33" s="215"/>
      <c r="AN33" s="211"/>
      <c r="AO33" s="211"/>
      <c r="AP33" s="211"/>
      <c r="AQ33" s="136"/>
    </row>
    <row r="34" spans="2:43">
      <c r="B34" s="20">
        <v>15</v>
      </c>
      <c r="C34" s="265"/>
      <c r="D34" s="262"/>
      <c r="E34" s="262"/>
      <c r="F34" s="181"/>
      <c r="G34" s="265"/>
      <c r="H34" s="262"/>
      <c r="I34" s="262"/>
      <c r="J34" s="181"/>
      <c r="K34" s="265"/>
      <c r="L34" s="262"/>
      <c r="M34" s="262"/>
      <c r="N34" s="188"/>
      <c r="O34" s="265"/>
      <c r="P34" s="262"/>
      <c r="Q34" s="262"/>
      <c r="R34" s="181"/>
      <c r="S34" s="265"/>
      <c r="T34" s="262"/>
      <c r="U34" s="262"/>
      <c r="V34" s="263"/>
      <c r="W34" s="181"/>
      <c r="X34" s="244"/>
      <c r="Y34" s="236"/>
      <c r="Z34" s="236"/>
      <c r="AA34" s="236"/>
      <c r="AB34" s="48"/>
      <c r="AC34" s="242"/>
      <c r="AD34" s="236"/>
      <c r="AE34" s="236"/>
      <c r="AF34" s="236"/>
      <c r="AG34" s="23"/>
      <c r="AH34" s="244"/>
      <c r="AI34" s="236"/>
      <c r="AJ34" s="236"/>
      <c r="AK34" s="236"/>
      <c r="AL34" s="49"/>
      <c r="AM34" s="244"/>
      <c r="AN34" s="236"/>
      <c r="AO34" s="236"/>
      <c r="AP34" s="236"/>
      <c r="AQ34" s="100"/>
    </row>
    <row r="35" spans="2:43">
      <c r="B35" s="19" t="s">
        <v>27</v>
      </c>
      <c r="C35" s="257"/>
      <c r="D35" s="260"/>
      <c r="E35" s="251"/>
      <c r="F35" s="180"/>
      <c r="G35" s="257"/>
      <c r="H35" s="260"/>
      <c r="I35" s="251"/>
      <c r="J35" s="180"/>
      <c r="K35" s="257"/>
      <c r="L35" s="260"/>
      <c r="M35" s="251"/>
      <c r="N35" s="185"/>
      <c r="O35" s="264"/>
      <c r="P35" s="266"/>
      <c r="Q35" s="261"/>
      <c r="R35" s="186"/>
      <c r="S35" s="257"/>
      <c r="T35" s="260"/>
      <c r="U35" s="251"/>
      <c r="V35" s="254"/>
      <c r="W35" s="180"/>
      <c r="X35" s="214"/>
      <c r="Y35" s="217"/>
      <c r="Z35" s="210"/>
      <c r="AA35" s="218"/>
      <c r="AB35" s="156"/>
      <c r="AC35" s="220"/>
      <c r="AD35" s="217"/>
      <c r="AE35" s="210"/>
      <c r="AF35" s="218"/>
      <c r="AG35" s="63"/>
      <c r="AH35" s="214"/>
      <c r="AI35" s="217"/>
      <c r="AJ35" s="210"/>
      <c r="AK35" s="218"/>
      <c r="AL35" s="64"/>
      <c r="AM35" s="214"/>
      <c r="AN35" s="217"/>
      <c r="AO35" s="210"/>
      <c r="AP35" s="218"/>
      <c r="AQ35" s="136"/>
    </row>
    <row r="36" spans="2:43">
      <c r="B36" s="19"/>
      <c r="C36" s="258"/>
      <c r="D36" s="252"/>
      <c r="E36" s="252"/>
      <c r="F36" s="183"/>
      <c r="G36" s="258"/>
      <c r="H36" s="252"/>
      <c r="I36" s="252"/>
      <c r="J36" s="180"/>
      <c r="K36" s="258"/>
      <c r="L36" s="252"/>
      <c r="M36" s="252"/>
      <c r="N36" s="186"/>
      <c r="O36" s="258"/>
      <c r="P36" s="252"/>
      <c r="Q36" s="252"/>
      <c r="R36" s="180"/>
      <c r="S36" s="258"/>
      <c r="T36" s="252"/>
      <c r="U36" s="252"/>
      <c r="V36" s="255"/>
      <c r="W36" s="180"/>
      <c r="X36" s="215"/>
      <c r="Y36" s="211"/>
      <c r="Z36" s="211"/>
      <c r="AA36" s="211"/>
      <c r="AB36" s="72"/>
      <c r="AC36" s="241"/>
      <c r="AD36" s="211"/>
      <c r="AE36" s="211"/>
      <c r="AF36" s="211"/>
      <c r="AG36" s="63"/>
      <c r="AH36" s="215"/>
      <c r="AI36" s="211"/>
      <c r="AJ36" s="211"/>
      <c r="AK36" s="211"/>
      <c r="AL36" s="64"/>
      <c r="AM36" s="215"/>
      <c r="AN36" s="211"/>
      <c r="AO36" s="211"/>
      <c r="AP36" s="211"/>
      <c r="AQ36" s="136"/>
    </row>
    <row r="37" spans="2:43">
      <c r="B37" s="19"/>
      <c r="C37" s="258"/>
      <c r="D37" s="252"/>
      <c r="E37" s="252"/>
      <c r="F37" s="180"/>
      <c r="G37" s="258"/>
      <c r="H37" s="252"/>
      <c r="I37" s="252"/>
      <c r="J37" s="180"/>
      <c r="K37" s="258"/>
      <c r="L37" s="252"/>
      <c r="M37" s="252"/>
      <c r="N37" s="186"/>
      <c r="O37" s="258"/>
      <c r="P37" s="252"/>
      <c r="Q37" s="252"/>
      <c r="R37" s="186"/>
      <c r="S37" s="258"/>
      <c r="T37" s="252"/>
      <c r="U37" s="252"/>
      <c r="V37" s="255"/>
      <c r="W37" s="194"/>
      <c r="X37" s="215"/>
      <c r="Y37" s="211"/>
      <c r="Z37" s="211"/>
      <c r="AA37" s="211"/>
      <c r="AB37" s="156"/>
      <c r="AC37" s="241"/>
      <c r="AD37" s="211"/>
      <c r="AE37" s="211"/>
      <c r="AF37" s="211"/>
      <c r="AG37" s="57"/>
      <c r="AH37" s="215"/>
      <c r="AI37" s="211"/>
      <c r="AJ37" s="211"/>
      <c r="AK37" s="211"/>
      <c r="AL37" s="64"/>
      <c r="AM37" s="215"/>
      <c r="AN37" s="211"/>
      <c r="AO37" s="211"/>
      <c r="AP37" s="211"/>
      <c r="AQ37" s="136"/>
    </row>
    <row r="38" spans="2:43">
      <c r="B38" s="19"/>
      <c r="C38" s="258"/>
      <c r="D38" s="252"/>
      <c r="E38" s="252"/>
      <c r="F38" s="180"/>
      <c r="G38" s="258"/>
      <c r="H38" s="252"/>
      <c r="I38" s="252"/>
      <c r="J38" s="180"/>
      <c r="K38" s="258"/>
      <c r="L38" s="252"/>
      <c r="M38" s="252"/>
      <c r="N38" s="180"/>
      <c r="O38" s="258"/>
      <c r="P38" s="252"/>
      <c r="Q38" s="252"/>
      <c r="R38" s="186"/>
      <c r="S38" s="258"/>
      <c r="T38" s="252"/>
      <c r="U38" s="252"/>
      <c r="V38" s="255"/>
      <c r="W38" s="194"/>
      <c r="X38" s="215"/>
      <c r="Y38" s="211"/>
      <c r="Z38" s="211"/>
      <c r="AA38" s="211"/>
      <c r="AB38" s="156"/>
      <c r="AC38" s="241"/>
      <c r="AD38" s="211"/>
      <c r="AE38" s="211"/>
      <c r="AF38" s="211"/>
      <c r="AG38" s="77"/>
      <c r="AH38" s="215"/>
      <c r="AI38" s="211"/>
      <c r="AJ38" s="211"/>
      <c r="AK38" s="211"/>
      <c r="AL38" s="75"/>
      <c r="AM38" s="215"/>
      <c r="AN38" s="211"/>
      <c r="AO38" s="211"/>
      <c r="AP38" s="211"/>
      <c r="AQ38" s="72"/>
    </row>
    <row r="39" spans="2:43">
      <c r="B39" s="19"/>
      <c r="C39" s="258"/>
      <c r="D39" s="252"/>
      <c r="E39" s="252"/>
      <c r="F39" s="180"/>
      <c r="G39" s="258"/>
      <c r="H39" s="252"/>
      <c r="I39" s="252"/>
      <c r="J39" s="180"/>
      <c r="K39" s="258"/>
      <c r="L39" s="252"/>
      <c r="M39" s="252"/>
      <c r="N39" s="186"/>
      <c r="O39" s="258"/>
      <c r="P39" s="252"/>
      <c r="Q39" s="252"/>
      <c r="R39" s="184"/>
      <c r="S39" s="258"/>
      <c r="T39" s="252"/>
      <c r="U39" s="252"/>
      <c r="V39" s="255"/>
      <c r="W39" s="194"/>
      <c r="X39" s="215"/>
      <c r="Y39" s="211"/>
      <c r="Z39" s="211"/>
      <c r="AA39" s="211"/>
      <c r="AB39" s="156"/>
      <c r="AC39" s="241"/>
      <c r="AD39" s="211"/>
      <c r="AE39" s="211"/>
      <c r="AF39" s="211"/>
      <c r="AG39" s="63"/>
      <c r="AH39" s="215"/>
      <c r="AI39" s="211"/>
      <c r="AJ39" s="211"/>
      <c r="AK39" s="211"/>
      <c r="AL39" s="75"/>
      <c r="AM39" s="215"/>
      <c r="AN39" s="211"/>
      <c r="AO39" s="211"/>
      <c r="AP39" s="211"/>
      <c r="AQ39" s="72"/>
    </row>
    <row r="40" spans="2:43">
      <c r="B40" s="20">
        <v>5</v>
      </c>
      <c r="C40" s="265"/>
      <c r="D40" s="262"/>
      <c r="E40" s="262"/>
      <c r="F40" s="181"/>
      <c r="G40" s="265"/>
      <c r="H40" s="262"/>
      <c r="I40" s="262"/>
      <c r="J40" s="181"/>
      <c r="K40" s="265"/>
      <c r="L40" s="262"/>
      <c r="M40" s="262"/>
      <c r="N40" s="188"/>
      <c r="O40" s="265"/>
      <c r="P40" s="262"/>
      <c r="Q40" s="262"/>
      <c r="R40" s="188"/>
      <c r="S40" s="265"/>
      <c r="T40" s="262"/>
      <c r="U40" s="262"/>
      <c r="V40" s="263"/>
      <c r="W40" s="181"/>
      <c r="X40" s="244"/>
      <c r="Y40" s="236"/>
      <c r="Z40" s="236"/>
      <c r="AA40" s="236"/>
      <c r="AB40" s="160"/>
      <c r="AC40" s="242"/>
      <c r="AD40" s="236"/>
      <c r="AE40" s="236"/>
      <c r="AF40" s="236"/>
      <c r="AG40" s="59"/>
      <c r="AH40" s="244"/>
      <c r="AI40" s="236"/>
      <c r="AJ40" s="236"/>
      <c r="AK40" s="236"/>
      <c r="AL40" s="71"/>
      <c r="AM40" s="244"/>
      <c r="AN40" s="236"/>
      <c r="AO40" s="236"/>
      <c r="AP40" s="236"/>
      <c r="AQ40" s="71"/>
    </row>
    <row r="41" spans="2:43">
      <c r="B41" s="19" t="s">
        <v>28</v>
      </c>
      <c r="C41" s="257"/>
      <c r="D41" s="260"/>
      <c r="E41" s="251"/>
      <c r="F41" s="183"/>
      <c r="G41" s="257"/>
      <c r="H41" s="260"/>
      <c r="I41" s="251"/>
      <c r="J41" s="180"/>
      <c r="K41" s="257"/>
      <c r="L41" s="260"/>
      <c r="M41" s="251"/>
      <c r="N41" s="185"/>
      <c r="O41" s="264"/>
      <c r="P41" s="266"/>
      <c r="Q41" s="261"/>
      <c r="R41" s="186"/>
      <c r="S41" s="257"/>
      <c r="T41" s="260"/>
      <c r="U41" s="251"/>
      <c r="V41" s="254"/>
      <c r="W41" s="180"/>
      <c r="X41" s="214"/>
      <c r="Y41" s="217"/>
      <c r="Z41" s="210"/>
      <c r="AA41" s="218"/>
      <c r="AB41" s="156"/>
      <c r="AC41" s="220"/>
      <c r="AD41" s="217"/>
      <c r="AE41" s="210"/>
      <c r="AF41" s="218"/>
      <c r="AG41" s="63"/>
      <c r="AH41" s="214"/>
      <c r="AI41" s="217"/>
      <c r="AJ41" s="210"/>
      <c r="AK41" s="218"/>
      <c r="AL41" s="83"/>
      <c r="AM41" s="214"/>
      <c r="AN41" s="217"/>
      <c r="AO41" s="210"/>
      <c r="AP41" s="218"/>
      <c r="AQ41" s="57"/>
    </row>
    <row r="42" spans="2:43">
      <c r="B42" s="19" t="s">
        <v>29</v>
      </c>
      <c r="C42" s="258"/>
      <c r="D42" s="252"/>
      <c r="E42" s="252"/>
      <c r="F42" s="180"/>
      <c r="G42" s="258"/>
      <c r="H42" s="252"/>
      <c r="I42" s="252"/>
      <c r="J42" s="180"/>
      <c r="K42" s="258"/>
      <c r="L42" s="252"/>
      <c r="M42" s="252"/>
      <c r="N42" s="180"/>
      <c r="O42" s="258"/>
      <c r="P42" s="252"/>
      <c r="Q42" s="252"/>
      <c r="R42" s="186"/>
      <c r="S42" s="258"/>
      <c r="T42" s="252"/>
      <c r="U42" s="252"/>
      <c r="V42" s="255"/>
      <c r="W42" s="182"/>
      <c r="X42" s="215"/>
      <c r="Y42" s="211"/>
      <c r="Z42" s="211"/>
      <c r="AA42" s="211"/>
      <c r="AB42" s="156"/>
      <c r="AC42" s="241"/>
      <c r="AD42" s="211"/>
      <c r="AE42" s="211"/>
      <c r="AF42" s="211"/>
      <c r="AG42" s="17"/>
      <c r="AH42" s="215"/>
      <c r="AI42" s="211"/>
      <c r="AJ42" s="211"/>
      <c r="AK42" s="211"/>
      <c r="AL42" s="78"/>
      <c r="AM42" s="215"/>
      <c r="AN42" s="211"/>
      <c r="AO42" s="211"/>
      <c r="AP42" s="211"/>
      <c r="AQ42" s="66"/>
    </row>
    <row r="43" spans="2:43">
      <c r="B43" s="19" t="s">
        <v>30</v>
      </c>
      <c r="C43" s="258"/>
      <c r="D43" s="252"/>
      <c r="E43" s="252"/>
      <c r="F43" s="180"/>
      <c r="G43" s="258"/>
      <c r="H43" s="252"/>
      <c r="I43" s="252"/>
      <c r="J43" s="180"/>
      <c r="K43" s="258"/>
      <c r="L43" s="252"/>
      <c r="M43" s="252"/>
      <c r="N43" s="184"/>
      <c r="O43" s="258"/>
      <c r="P43" s="252"/>
      <c r="Q43" s="252"/>
      <c r="R43" s="186"/>
      <c r="S43" s="258"/>
      <c r="T43" s="252"/>
      <c r="U43" s="252"/>
      <c r="V43" s="255"/>
      <c r="W43" s="194"/>
      <c r="X43" s="215"/>
      <c r="Y43" s="211"/>
      <c r="Z43" s="211"/>
      <c r="AA43" s="211"/>
      <c r="AB43" s="156"/>
      <c r="AC43" s="241"/>
      <c r="AD43" s="211"/>
      <c r="AE43" s="211"/>
      <c r="AF43" s="211"/>
      <c r="AG43" s="17"/>
      <c r="AH43" s="215"/>
      <c r="AI43" s="211"/>
      <c r="AJ43" s="211"/>
      <c r="AK43" s="211"/>
      <c r="AL43" s="78"/>
      <c r="AM43" s="215"/>
      <c r="AN43" s="211"/>
      <c r="AO43" s="211"/>
      <c r="AP43" s="211"/>
      <c r="AQ43" s="66"/>
    </row>
    <row r="44" spans="2:43">
      <c r="B44" s="19"/>
      <c r="C44" s="258"/>
      <c r="D44" s="252"/>
      <c r="E44" s="252"/>
      <c r="F44" s="180"/>
      <c r="G44" s="258"/>
      <c r="H44" s="252"/>
      <c r="I44" s="252"/>
      <c r="J44" s="180"/>
      <c r="K44" s="258"/>
      <c r="L44" s="252"/>
      <c r="M44" s="252"/>
      <c r="N44" s="186"/>
      <c r="O44" s="258"/>
      <c r="P44" s="252"/>
      <c r="Q44" s="252"/>
      <c r="R44" s="186"/>
      <c r="S44" s="258"/>
      <c r="T44" s="252"/>
      <c r="U44" s="252"/>
      <c r="V44" s="255"/>
      <c r="W44" s="194"/>
      <c r="X44" s="215"/>
      <c r="Y44" s="211"/>
      <c r="Z44" s="211"/>
      <c r="AA44" s="211"/>
      <c r="AB44" s="47"/>
      <c r="AC44" s="241"/>
      <c r="AD44" s="211"/>
      <c r="AE44" s="211"/>
      <c r="AF44" s="211"/>
      <c r="AG44" s="17"/>
      <c r="AH44" s="215"/>
      <c r="AI44" s="211"/>
      <c r="AJ44" s="211"/>
      <c r="AK44" s="211"/>
      <c r="AL44" s="83"/>
      <c r="AM44" s="215"/>
      <c r="AN44" s="211"/>
      <c r="AO44" s="211"/>
      <c r="AP44" s="211"/>
      <c r="AQ44" s="57"/>
    </row>
    <row r="45" spans="2:43">
      <c r="B45" s="19"/>
      <c r="C45" s="258"/>
      <c r="D45" s="252"/>
      <c r="E45" s="252"/>
      <c r="F45" s="180"/>
      <c r="G45" s="258"/>
      <c r="H45" s="252"/>
      <c r="I45" s="252"/>
      <c r="J45" s="180"/>
      <c r="K45" s="258"/>
      <c r="L45" s="252"/>
      <c r="M45" s="252"/>
      <c r="N45" s="186"/>
      <c r="O45" s="258"/>
      <c r="P45" s="252"/>
      <c r="Q45" s="252"/>
      <c r="R45" s="180"/>
      <c r="S45" s="258"/>
      <c r="T45" s="252"/>
      <c r="U45" s="252"/>
      <c r="V45" s="255"/>
      <c r="W45" s="180"/>
      <c r="X45" s="215"/>
      <c r="Y45" s="211"/>
      <c r="Z45" s="211"/>
      <c r="AA45" s="211"/>
      <c r="AB45" s="47"/>
      <c r="AC45" s="241"/>
      <c r="AD45" s="211"/>
      <c r="AE45" s="211"/>
      <c r="AF45" s="211"/>
      <c r="AG45" s="17"/>
      <c r="AH45" s="215"/>
      <c r="AI45" s="211"/>
      <c r="AJ45" s="211"/>
      <c r="AK45" s="211"/>
      <c r="AL45" s="16"/>
      <c r="AM45" s="215"/>
      <c r="AN45" s="211"/>
      <c r="AO45" s="211"/>
      <c r="AP45" s="211"/>
      <c r="AQ45" s="15"/>
    </row>
    <row r="46" spans="2:43">
      <c r="B46" s="20">
        <v>10</v>
      </c>
      <c r="C46" s="265"/>
      <c r="D46" s="262"/>
      <c r="E46" s="262"/>
      <c r="F46" s="181"/>
      <c r="G46" s="265"/>
      <c r="H46" s="262"/>
      <c r="I46" s="262"/>
      <c r="J46" s="181"/>
      <c r="K46" s="265"/>
      <c r="L46" s="262"/>
      <c r="M46" s="262"/>
      <c r="N46" s="188"/>
      <c r="O46" s="265"/>
      <c r="P46" s="262"/>
      <c r="Q46" s="262"/>
      <c r="R46" s="188"/>
      <c r="S46" s="265"/>
      <c r="T46" s="262"/>
      <c r="U46" s="262"/>
      <c r="V46" s="263"/>
      <c r="W46" s="181"/>
      <c r="X46" s="244"/>
      <c r="Y46" s="236"/>
      <c r="Z46" s="236"/>
      <c r="AA46" s="236"/>
      <c r="AB46" s="48"/>
      <c r="AC46" s="242"/>
      <c r="AD46" s="236"/>
      <c r="AE46" s="236"/>
      <c r="AF46" s="236"/>
      <c r="AG46" s="23"/>
      <c r="AH46" s="244"/>
      <c r="AI46" s="236"/>
      <c r="AJ46" s="236"/>
      <c r="AK46" s="236"/>
      <c r="AL46" s="22"/>
      <c r="AM46" s="244"/>
      <c r="AN46" s="236"/>
      <c r="AO46" s="236"/>
      <c r="AP46" s="236"/>
      <c r="AQ46" s="21"/>
    </row>
    <row r="47" spans="2:43">
      <c r="B47" s="19" t="s">
        <v>31</v>
      </c>
      <c r="C47" s="257"/>
      <c r="D47" s="260"/>
      <c r="E47" s="251"/>
      <c r="F47" s="180"/>
      <c r="G47" s="257"/>
      <c r="H47" s="260"/>
      <c r="I47" s="251"/>
      <c r="J47" s="180"/>
      <c r="K47" s="257"/>
      <c r="L47" s="260"/>
      <c r="M47" s="251"/>
      <c r="N47" s="184"/>
      <c r="O47" s="264"/>
      <c r="P47" s="266"/>
      <c r="Q47" s="261"/>
      <c r="R47" s="186"/>
      <c r="S47" s="257"/>
      <c r="T47" s="260"/>
      <c r="U47" s="251"/>
      <c r="V47" s="254"/>
      <c r="W47" s="180"/>
      <c r="X47" s="214"/>
      <c r="Y47" s="217"/>
      <c r="Z47" s="210"/>
      <c r="AA47" s="218"/>
      <c r="AB47" s="156"/>
      <c r="AC47" s="220"/>
      <c r="AD47" s="217"/>
      <c r="AE47" s="210"/>
      <c r="AF47" s="218"/>
      <c r="AG47" s="63"/>
      <c r="AH47" s="214"/>
      <c r="AI47" s="217"/>
      <c r="AJ47" s="210"/>
      <c r="AK47" s="218"/>
      <c r="AL47" s="83"/>
      <c r="AM47" s="214"/>
      <c r="AN47" s="217"/>
      <c r="AO47" s="210"/>
      <c r="AP47" s="218"/>
      <c r="AQ47" s="57"/>
    </row>
    <row r="48" spans="2:43">
      <c r="B48" s="19" t="s">
        <v>32</v>
      </c>
      <c r="C48" s="258"/>
      <c r="D48" s="252"/>
      <c r="E48" s="252"/>
      <c r="F48" s="180"/>
      <c r="G48" s="258"/>
      <c r="H48" s="252"/>
      <c r="I48" s="252"/>
      <c r="J48" s="180"/>
      <c r="K48" s="258"/>
      <c r="L48" s="252"/>
      <c r="M48" s="252"/>
      <c r="N48" s="184"/>
      <c r="O48" s="258"/>
      <c r="P48" s="252"/>
      <c r="Q48" s="252"/>
      <c r="R48" s="186"/>
      <c r="S48" s="258"/>
      <c r="T48" s="252"/>
      <c r="U48" s="252"/>
      <c r="V48" s="255"/>
      <c r="W48" s="180"/>
      <c r="X48" s="215"/>
      <c r="Y48" s="211"/>
      <c r="Z48" s="211"/>
      <c r="AA48" s="211"/>
      <c r="AB48" s="156"/>
      <c r="AC48" s="241"/>
      <c r="AD48" s="211"/>
      <c r="AE48" s="211"/>
      <c r="AF48" s="211"/>
      <c r="AG48" s="63"/>
      <c r="AH48" s="215"/>
      <c r="AI48" s="211"/>
      <c r="AJ48" s="211"/>
      <c r="AK48" s="211"/>
      <c r="AL48" s="78"/>
      <c r="AM48" s="215"/>
      <c r="AN48" s="211"/>
      <c r="AO48" s="211"/>
      <c r="AP48" s="211"/>
      <c r="AQ48" s="66"/>
    </row>
    <row r="49" spans="2:43">
      <c r="B49" s="19"/>
      <c r="C49" s="258"/>
      <c r="D49" s="252"/>
      <c r="E49" s="252"/>
      <c r="F49" s="180"/>
      <c r="G49" s="258"/>
      <c r="H49" s="252"/>
      <c r="I49" s="252"/>
      <c r="J49" s="180"/>
      <c r="K49" s="258"/>
      <c r="L49" s="252"/>
      <c r="M49" s="252"/>
      <c r="N49" s="186"/>
      <c r="O49" s="258"/>
      <c r="P49" s="252"/>
      <c r="Q49" s="252"/>
      <c r="R49" s="184"/>
      <c r="S49" s="258"/>
      <c r="T49" s="252"/>
      <c r="U49" s="252"/>
      <c r="V49" s="255"/>
      <c r="W49" s="194"/>
      <c r="X49" s="215"/>
      <c r="Y49" s="211"/>
      <c r="Z49" s="211"/>
      <c r="AA49" s="211"/>
      <c r="AB49" s="156"/>
      <c r="AC49" s="241"/>
      <c r="AD49" s="211"/>
      <c r="AE49" s="211"/>
      <c r="AF49" s="211"/>
      <c r="AG49" s="16"/>
      <c r="AH49" s="215"/>
      <c r="AI49" s="211"/>
      <c r="AJ49" s="211"/>
      <c r="AK49" s="211"/>
      <c r="AL49" s="72"/>
      <c r="AM49" s="215"/>
      <c r="AN49" s="211"/>
      <c r="AO49" s="211"/>
      <c r="AP49" s="211"/>
      <c r="AQ49" s="72"/>
    </row>
    <row r="50" spans="2:43">
      <c r="B50" s="19"/>
      <c r="C50" s="258"/>
      <c r="D50" s="252"/>
      <c r="E50" s="252"/>
      <c r="F50" s="180"/>
      <c r="G50" s="258"/>
      <c r="H50" s="252"/>
      <c r="I50" s="252"/>
      <c r="J50" s="180"/>
      <c r="K50" s="258"/>
      <c r="L50" s="252"/>
      <c r="M50" s="252"/>
      <c r="N50" s="184"/>
      <c r="O50" s="258"/>
      <c r="P50" s="252"/>
      <c r="Q50" s="252"/>
      <c r="R50" s="184"/>
      <c r="S50" s="258"/>
      <c r="T50" s="252"/>
      <c r="U50" s="252"/>
      <c r="V50" s="255"/>
      <c r="W50" s="194"/>
      <c r="X50" s="215"/>
      <c r="Y50" s="211"/>
      <c r="Z50" s="211"/>
      <c r="AA50" s="211"/>
      <c r="AB50" s="47"/>
      <c r="AC50" s="241"/>
      <c r="AD50" s="211"/>
      <c r="AE50" s="211"/>
      <c r="AF50" s="211"/>
      <c r="AG50" s="16"/>
      <c r="AH50" s="215"/>
      <c r="AI50" s="211"/>
      <c r="AJ50" s="211"/>
      <c r="AK50" s="211"/>
      <c r="AL50" s="72"/>
      <c r="AM50" s="215"/>
      <c r="AN50" s="211"/>
      <c r="AO50" s="211"/>
      <c r="AP50" s="211"/>
      <c r="AQ50" s="72"/>
    </row>
    <row r="51" spans="2:43">
      <c r="B51" s="19"/>
      <c r="C51" s="258"/>
      <c r="D51" s="252"/>
      <c r="E51" s="252"/>
      <c r="F51" s="180"/>
      <c r="G51" s="258"/>
      <c r="H51" s="252"/>
      <c r="I51" s="252"/>
      <c r="J51" s="180"/>
      <c r="K51" s="258"/>
      <c r="L51" s="252"/>
      <c r="M51" s="252"/>
      <c r="N51" s="184"/>
      <c r="O51" s="258"/>
      <c r="P51" s="252"/>
      <c r="Q51" s="252"/>
      <c r="R51" s="184"/>
      <c r="S51" s="258"/>
      <c r="T51" s="252"/>
      <c r="U51" s="252"/>
      <c r="V51" s="255"/>
      <c r="W51" s="180"/>
      <c r="X51" s="215"/>
      <c r="Y51" s="211"/>
      <c r="Z51" s="211"/>
      <c r="AA51" s="211"/>
      <c r="AB51" s="47"/>
      <c r="AC51" s="241"/>
      <c r="AD51" s="211"/>
      <c r="AE51" s="211"/>
      <c r="AF51" s="211"/>
      <c r="AG51" s="17"/>
      <c r="AH51" s="215"/>
      <c r="AI51" s="211"/>
      <c r="AJ51" s="211"/>
      <c r="AK51" s="211"/>
      <c r="AL51" s="78"/>
      <c r="AM51" s="215"/>
      <c r="AN51" s="211"/>
      <c r="AO51" s="211"/>
      <c r="AP51" s="211"/>
      <c r="AQ51" s="66"/>
    </row>
    <row r="52" spans="2:43">
      <c r="B52" s="20">
        <v>5</v>
      </c>
      <c r="C52" s="265"/>
      <c r="D52" s="262"/>
      <c r="E52" s="262"/>
      <c r="F52" s="181"/>
      <c r="G52" s="265"/>
      <c r="H52" s="262"/>
      <c r="I52" s="262"/>
      <c r="J52" s="181"/>
      <c r="K52" s="265"/>
      <c r="L52" s="262"/>
      <c r="M52" s="262"/>
      <c r="N52" s="181"/>
      <c r="O52" s="265"/>
      <c r="P52" s="262"/>
      <c r="Q52" s="262"/>
      <c r="R52" s="188"/>
      <c r="S52" s="265"/>
      <c r="T52" s="262"/>
      <c r="U52" s="262"/>
      <c r="V52" s="263"/>
      <c r="W52" s="187"/>
      <c r="X52" s="244"/>
      <c r="Y52" s="236"/>
      <c r="Z52" s="236"/>
      <c r="AA52" s="236"/>
      <c r="AB52" s="48"/>
      <c r="AC52" s="242"/>
      <c r="AD52" s="236"/>
      <c r="AE52" s="236"/>
      <c r="AF52" s="236"/>
      <c r="AG52" s="23"/>
      <c r="AH52" s="244"/>
      <c r="AI52" s="236"/>
      <c r="AJ52" s="236"/>
      <c r="AK52" s="236"/>
      <c r="AL52" s="22"/>
      <c r="AM52" s="244"/>
      <c r="AN52" s="236"/>
      <c r="AO52" s="236"/>
      <c r="AP52" s="236"/>
      <c r="AQ52" s="21"/>
    </row>
    <row r="53" spans="2:43">
      <c r="B53" s="19" t="s">
        <v>33</v>
      </c>
      <c r="C53" s="257"/>
      <c r="D53" s="260"/>
      <c r="E53" s="251"/>
      <c r="F53" s="180"/>
      <c r="G53" s="257"/>
      <c r="H53" s="260"/>
      <c r="I53" s="251"/>
      <c r="J53" s="180"/>
      <c r="K53" s="257"/>
      <c r="L53" s="260"/>
      <c r="M53" s="251"/>
      <c r="N53" s="193"/>
      <c r="O53" s="264"/>
      <c r="P53" s="266"/>
      <c r="Q53" s="261"/>
      <c r="R53" s="180"/>
      <c r="S53" s="257"/>
      <c r="T53" s="260"/>
      <c r="U53" s="251"/>
      <c r="V53" s="254"/>
      <c r="W53" s="180"/>
      <c r="X53" s="214"/>
      <c r="Y53" s="217"/>
      <c r="Z53" s="210"/>
      <c r="AA53" s="218"/>
      <c r="AB53" s="77"/>
      <c r="AC53" s="220"/>
      <c r="AD53" s="217"/>
      <c r="AE53" s="210"/>
      <c r="AF53" s="218"/>
      <c r="AG53" s="63"/>
      <c r="AH53" s="214"/>
      <c r="AI53" s="217"/>
      <c r="AJ53" s="210"/>
      <c r="AK53" s="218"/>
      <c r="AL53" s="83"/>
      <c r="AM53" s="214"/>
      <c r="AN53" s="217"/>
      <c r="AO53" s="210"/>
      <c r="AP53" s="218"/>
      <c r="AQ53" s="57"/>
    </row>
    <row r="54" spans="2:43">
      <c r="B54" s="19" t="s">
        <v>14</v>
      </c>
      <c r="C54" s="258"/>
      <c r="D54" s="252"/>
      <c r="E54" s="252"/>
      <c r="F54" s="180"/>
      <c r="G54" s="258"/>
      <c r="H54" s="252"/>
      <c r="I54" s="252"/>
      <c r="J54" s="180"/>
      <c r="K54" s="258"/>
      <c r="L54" s="252"/>
      <c r="M54" s="252"/>
      <c r="N54" s="180"/>
      <c r="O54" s="258"/>
      <c r="P54" s="252"/>
      <c r="Q54" s="252"/>
      <c r="R54" s="180"/>
      <c r="S54" s="258"/>
      <c r="T54" s="252"/>
      <c r="U54" s="252"/>
      <c r="V54" s="255"/>
      <c r="W54" s="194"/>
      <c r="X54" s="215"/>
      <c r="Y54" s="211"/>
      <c r="Z54" s="211"/>
      <c r="AA54" s="211"/>
      <c r="AB54" s="77"/>
      <c r="AC54" s="241"/>
      <c r="AD54" s="211"/>
      <c r="AE54" s="211"/>
      <c r="AF54" s="211"/>
      <c r="AG54" s="63"/>
      <c r="AH54" s="215"/>
      <c r="AI54" s="211"/>
      <c r="AJ54" s="211"/>
      <c r="AK54" s="211"/>
      <c r="AL54" s="75"/>
      <c r="AM54" s="215"/>
      <c r="AN54" s="211"/>
      <c r="AO54" s="211"/>
      <c r="AP54" s="211"/>
      <c r="AQ54" s="72"/>
    </row>
    <row r="55" spans="2:43">
      <c r="B55" s="19"/>
      <c r="C55" s="258"/>
      <c r="D55" s="252"/>
      <c r="E55" s="252"/>
      <c r="F55" s="180"/>
      <c r="G55" s="258"/>
      <c r="H55" s="252"/>
      <c r="I55" s="252"/>
      <c r="J55" s="180"/>
      <c r="K55" s="258"/>
      <c r="L55" s="252"/>
      <c r="M55" s="252"/>
      <c r="N55" s="184"/>
      <c r="O55" s="258"/>
      <c r="P55" s="252"/>
      <c r="Q55" s="252"/>
      <c r="R55" s="180"/>
      <c r="S55" s="258"/>
      <c r="T55" s="252"/>
      <c r="U55" s="252"/>
      <c r="V55" s="255"/>
      <c r="W55" s="194"/>
      <c r="X55" s="215"/>
      <c r="Y55" s="211"/>
      <c r="Z55" s="211"/>
      <c r="AA55" s="211"/>
      <c r="AB55" s="156"/>
      <c r="AC55" s="241"/>
      <c r="AD55" s="211"/>
      <c r="AE55" s="211"/>
      <c r="AF55" s="211"/>
      <c r="AG55" s="63"/>
      <c r="AH55" s="215"/>
      <c r="AI55" s="211"/>
      <c r="AJ55" s="211"/>
      <c r="AK55" s="211"/>
      <c r="AL55" s="75"/>
      <c r="AM55" s="215"/>
      <c r="AN55" s="211"/>
      <c r="AO55" s="211"/>
      <c r="AP55" s="211"/>
      <c r="AQ55" s="72"/>
    </row>
    <row r="56" spans="2:43">
      <c r="B56" s="19"/>
      <c r="C56" s="258"/>
      <c r="D56" s="252"/>
      <c r="E56" s="252"/>
      <c r="F56" s="180"/>
      <c r="G56" s="258"/>
      <c r="H56" s="252"/>
      <c r="I56" s="252"/>
      <c r="J56" s="180"/>
      <c r="K56" s="258"/>
      <c r="L56" s="252"/>
      <c r="M56" s="252"/>
      <c r="N56" s="184"/>
      <c r="O56" s="258"/>
      <c r="P56" s="252"/>
      <c r="Q56" s="252"/>
      <c r="R56" s="180"/>
      <c r="S56" s="258"/>
      <c r="T56" s="252"/>
      <c r="U56" s="252"/>
      <c r="V56" s="255"/>
      <c r="W56" s="180"/>
      <c r="X56" s="215"/>
      <c r="Y56" s="211"/>
      <c r="Z56" s="211"/>
      <c r="AA56" s="211"/>
      <c r="AB56" s="156"/>
      <c r="AC56" s="241"/>
      <c r="AD56" s="211"/>
      <c r="AE56" s="211"/>
      <c r="AF56" s="211"/>
      <c r="AG56" s="82"/>
      <c r="AH56" s="215"/>
      <c r="AI56" s="211"/>
      <c r="AJ56" s="211"/>
      <c r="AK56" s="211"/>
      <c r="AL56" s="75"/>
      <c r="AM56" s="215"/>
      <c r="AN56" s="211"/>
      <c r="AO56" s="211"/>
      <c r="AP56" s="211"/>
      <c r="AQ56" s="72"/>
    </row>
    <row r="57" spans="2:43">
      <c r="B57" s="19"/>
      <c r="C57" s="258"/>
      <c r="D57" s="252"/>
      <c r="E57" s="252"/>
      <c r="F57" s="180"/>
      <c r="G57" s="258"/>
      <c r="H57" s="252"/>
      <c r="I57" s="252"/>
      <c r="J57" s="180"/>
      <c r="K57" s="258"/>
      <c r="L57" s="252"/>
      <c r="M57" s="252"/>
      <c r="N57" s="184"/>
      <c r="O57" s="258"/>
      <c r="P57" s="252"/>
      <c r="Q57" s="252"/>
      <c r="R57" s="180"/>
      <c r="S57" s="258"/>
      <c r="T57" s="252"/>
      <c r="U57" s="252"/>
      <c r="V57" s="255"/>
      <c r="W57" s="180"/>
      <c r="X57" s="215"/>
      <c r="Y57" s="211"/>
      <c r="Z57" s="211"/>
      <c r="AA57" s="211"/>
      <c r="AB57" s="47"/>
      <c r="AC57" s="241"/>
      <c r="AD57" s="211"/>
      <c r="AE57" s="211"/>
      <c r="AF57" s="211"/>
      <c r="AG57" s="82"/>
      <c r="AH57" s="215"/>
      <c r="AI57" s="211"/>
      <c r="AJ57" s="211"/>
      <c r="AK57" s="211"/>
      <c r="AL57" s="75"/>
      <c r="AM57" s="215"/>
      <c r="AN57" s="211"/>
      <c r="AO57" s="211"/>
      <c r="AP57" s="211"/>
      <c r="AQ57" s="72"/>
    </row>
    <row r="58" spans="2:43">
      <c r="B58" s="20">
        <v>10</v>
      </c>
      <c r="C58" s="265"/>
      <c r="D58" s="262"/>
      <c r="E58" s="262"/>
      <c r="F58" s="181"/>
      <c r="G58" s="265"/>
      <c r="H58" s="262"/>
      <c r="I58" s="262"/>
      <c r="J58" s="181"/>
      <c r="K58" s="265"/>
      <c r="L58" s="262"/>
      <c r="M58" s="262"/>
      <c r="N58" s="181"/>
      <c r="O58" s="265"/>
      <c r="P58" s="262"/>
      <c r="Q58" s="262"/>
      <c r="R58" s="181"/>
      <c r="S58" s="265"/>
      <c r="T58" s="262"/>
      <c r="U58" s="262"/>
      <c r="V58" s="263"/>
      <c r="W58" s="181"/>
      <c r="X58" s="244"/>
      <c r="Y58" s="236"/>
      <c r="Z58" s="236"/>
      <c r="AA58" s="236"/>
      <c r="AB58" s="48"/>
      <c r="AC58" s="242"/>
      <c r="AD58" s="236"/>
      <c r="AE58" s="236"/>
      <c r="AF58" s="236"/>
      <c r="AG58" s="80"/>
      <c r="AH58" s="244"/>
      <c r="AI58" s="236"/>
      <c r="AJ58" s="236"/>
      <c r="AK58" s="236"/>
      <c r="AL58" s="22"/>
      <c r="AM58" s="244"/>
      <c r="AN58" s="236"/>
      <c r="AO58" s="236"/>
      <c r="AP58" s="236"/>
      <c r="AQ58" s="21"/>
    </row>
    <row r="59" spans="2:43">
      <c r="B59" s="19" t="s">
        <v>34</v>
      </c>
      <c r="C59" s="257"/>
      <c r="D59" s="260"/>
      <c r="E59" s="251"/>
      <c r="F59" s="184"/>
      <c r="G59" s="257"/>
      <c r="H59" s="260"/>
      <c r="I59" s="251"/>
      <c r="J59" s="180"/>
      <c r="K59" s="257"/>
      <c r="L59" s="260"/>
      <c r="M59" s="251"/>
      <c r="N59" s="184"/>
      <c r="O59" s="257"/>
      <c r="P59" s="260"/>
      <c r="Q59" s="251"/>
      <c r="R59" s="180"/>
      <c r="S59" s="257"/>
      <c r="T59" s="260"/>
      <c r="U59" s="251"/>
      <c r="V59" s="254"/>
      <c r="W59" s="180"/>
      <c r="X59" s="214"/>
      <c r="Y59" s="217"/>
      <c r="Z59" s="210"/>
      <c r="AA59" s="218"/>
      <c r="AB59" s="72"/>
      <c r="AC59" s="220"/>
      <c r="AD59" s="217"/>
      <c r="AE59" s="210"/>
      <c r="AF59" s="218"/>
      <c r="AG59" s="63"/>
      <c r="AH59" s="214"/>
      <c r="AI59" s="217"/>
      <c r="AJ59" s="210"/>
      <c r="AK59" s="218"/>
      <c r="AL59" s="78"/>
      <c r="AM59" s="214"/>
      <c r="AN59" s="217"/>
      <c r="AO59" s="210"/>
      <c r="AP59" s="218"/>
      <c r="AQ59" s="66"/>
    </row>
    <row r="60" spans="2:43">
      <c r="B60" s="19" t="s">
        <v>1</v>
      </c>
      <c r="C60" s="258"/>
      <c r="D60" s="252"/>
      <c r="E60" s="252"/>
      <c r="F60" s="180"/>
      <c r="G60" s="258"/>
      <c r="H60" s="252"/>
      <c r="I60" s="252"/>
      <c r="J60" s="180"/>
      <c r="K60" s="258"/>
      <c r="L60" s="252"/>
      <c r="M60" s="252"/>
      <c r="N60" s="184"/>
      <c r="O60" s="258"/>
      <c r="P60" s="252"/>
      <c r="Q60" s="252"/>
      <c r="R60" s="180"/>
      <c r="S60" s="258"/>
      <c r="T60" s="252"/>
      <c r="U60" s="252"/>
      <c r="V60" s="255"/>
      <c r="W60" s="180"/>
      <c r="X60" s="215"/>
      <c r="Y60" s="211"/>
      <c r="Z60" s="211"/>
      <c r="AA60" s="211"/>
      <c r="AB60" s="156"/>
      <c r="AC60" s="241"/>
      <c r="AD60" s="211"/>
      <c r="AE60" s="211"/>
      <c r="AF60" s="211"/>
      <c r="AG60" s="63"/>
      <c r="AH60" s="215"/>
      <c r="AI60" s="211"/>
      <c r="AJ60" s="211"/>
      <c r="AK60" s="211"/>
      <c r="AL60" s="78"/>
      <c r="AM60" s="215"/>
      <c r="AN60" s="211"/>
      <c r="AO60" s="211"/>
      <c r="AP60" s="211"/>
      <c r="AQ60" s="66"/>
    </row>
    <row r="61" spans="2:43">
      <c r="B61" s="19"/>
      <c r="C61" s="258"/>
      <c r="D61" s="252"/>
      <c r="E61" s="252"/>
      <c r="F61" s="180"/>
      <c r="G61" s="258"/>
      <c r="H61" s="252"/>
      <c r="I61" s="252"/>
      <c r="J61" s="180"/>
      <c r="K61" s="258"/>
      <c r="L61" s="252"/>
      <c r="M61" s="252"/>
      <c r="N61" s="184"/>
      <c r="O61" s="258"/>
      <c r="P61" s="252"/>
      <c r="Q61" s="252"/>
      <c r="R61" s="180"/>
      <c r="S61" s="258"/>
      <c r="T61" s="252"/>
      <c r="U61" s="252"/>
      <c r="V61" s="255"/>
      <c r="W61" s="180"/>
      <c r="X61" s="215"/>
      <c r="Y61" s="211"/>
      <c r="Z61" s="211"/>
      <c r="AA61" s="211"/>
      <c r="AB61" s="77"/>
      <c r="AC61" s="241"/>
      <c r="AD61" s="211"/>
      <c r="AE61" s="211"/>
      <c r="AF61" s="211"/>
      <c r="AG61" s="17"/>
      <c r="AH61" s="215"/>
      <c r="AI61" s="211"/>
      <c r="AJ61" s="211"/>
      <c r="AK61" s="211"/>
      <c r="AL61" s="16"/>
      <c r="AM61" s="215"/>
      <c r="AN61" s="211"/>
      <c r="AO61" s="211"/>
      <c r="AP61" s="211"/>
      <c r="AQ61" s="15"/>
    </row>
    <row r="62" spans="2:43">
      <c r="B62" s="19"/>
      <c r="C62" s="258"/>
      <c r="D62" s="252"/>
      <c r="E62" s="252"/>
      <c r="F62" s="180"/>
      <c r="G62" s="258"/>
      <c r="H62" s="252"/>
      <c r="I62" s="252"/>
      <c r="J62" s="180"/>
      <c r="K62" s="258"/>
      <c r="L62" s="252"/>
      <c r="M62" s="252"/>
      <c r="N62" s="180"/>
      <c r="O62" s="258"/>
      <c r="P62" s="252"/>
      <c r="Q62" s="252"/>
      <c r="R62" s="180"/>
      <c r="S62" s="258"/>
      <c r="T62" s="252"/>
      <c r="U62" s="252"/>
      <c r="V62" s="255"/>
      <c r="W62" s="180"/>
      <c r="X62" s="215"/>
      <c r="Y62" s="211"/>
      <c r="Z62" s="211"/>
      <c r="AA62" s="211"/>
      <c r="AB62" s="77"/>
      <c r="AC62" s="241"/>
      <c r="AD62" s="211"/>
      <c r="AE62" s="211"/>
      <c r="AF62" s="211"/>
      <c r="AG62" s="17"/>
      <c r="AH62" s="215"/>
      <c r="AI62" s="211"/>
      <c r="AJ62" s="211"/>
      <c r="AK62" s="211"/>
      <c r="AL62" s="16"/>
      <c r="AM62" s="215"/>
      <c r="AN62" s="211"/>
      <c r="AO62" s="211"/>
      <c r="AP62" s="211"/>
      <c r="AQ62" s="15"/>
    </row>
    <row r="63" spans="2:43">
      <c r="B63" s="19"/>
      <c r="C63" s="258"/>
      <c r="D63" s="252"/>
      <c r="E63" s="252"/>
      <c r="F63" s="180"/>
      <c r="G63" s="258"/>
      <c r="H63" s="252"/>
      <c r="I63" s="252"/>
      <c r="J63" s="180"/>
      <c r="K63" s="258"/>
      <c r="L63" s="252"/>
      <c r="M63" s="252"/>
      <c r="N63" s="184"/>
      <c r="O63" s="258"/>
      <c r="P63" s="252"/>
      <c r="Q63" s="252"/>
      <c r="R63" s="180"/>
      <c r="S63" s="258"/>
      <c r="T63" s="252"/>
      <c r="U63" s="252"/>
      <c r="V63" s="255"/>
      <c r="W63" s="180"/>
      <c r="X63" s="215"/>
      <c r="Y63" s="211"/>
      <c r="Z63" s="211"/>
      <c r="AA63" s="211"/>
      <c r="AB63" s="47"/>
      <c r="AC63" s="241"/>
      <c r="AD63" s="211"/>
      <c r="AE63" s="211"/>
      <c r="AF63" s="211"/>
      <c r="AG63" s="17"/>
      <c r="AH63" s="215"/>
      <c r="AI63" s="211"/>
      <c r="AJ63" s="211"/>
      <c r="AK63" s="211"/>
      <c r="AL63" s="78"/>
      <c r="AM63" s="215"/>
      <c r="AN63" s="211"/>
      <c r="AO63" s="211"/>
      <c r="AP63" s="211"/>
      <c r="AQ63" s="66"/>
    </row>
    <row r="64" spans="2:43">
      <c r="B64" s="20">
        <v>10</v>
      </c>
      <c r="C64" s="265"/>
      <c r="D64" s="262"/>
      <c r="E64" s="262"/>
      <c r="F64" s="181"/>
      <c r="G64" s="265"/>
      <c r="H64" s="262"/>
      <c r="I64" s="262"/>
      <c r="J64" s="181"/>
      <c r="K64" s="265"/>
      <c r="L64" s="262"/>
      <c r="M64" s="262"/>
      <c r="N64" s="188"/>
      <c r="O64" s="265"/>
      <c r="P64" s="262"/>
      <c r="Q64" s="262"/>
      <c r="R64" s="181"/>
      <c r="S64" s="265"/>
      <c r="T64" s="262"/>
      <c r="U64" s="262"/>
      <c r="V64" s="263"/>
      <c r="W64" s="181"/>
      <c r="X64" s="244"/>
      <c r="Y64" s="236"/>
      <c r="Z64" s="236"/>
      <c r="AA64" s="236"/>
      <c r="AB64" s="48"/>
      <c r="AC64" s="242"/>
      <c r="AD64" s="236"/>
      <c r="AE64" s="236"/>
      <c r="AF64" s="236"/>
      <c r="AG64" s="23"/>
      <c r="AH64" s="244"/>
      <c r="AI64" s="236"/>
      <c r="AJ64" s="236"/>
      <c r="AK64" s="236"/>
      <c r="AL64" s="81"/>
      <c r="AM64" s="244"/>
      <c r="AN64" s="236"/>
      <c r="AO64" s="236"/>
      <c r="AP64" s="236"/>
      <c r="AQ64" s="70"/>
    </row>
    <row r="65" spans="1:46">
      <c r="B65" s="113" t="s">
        <v>2</v>
      </c>
      <c r="C65" s="264"/>
      <c r="D65" s="266"/>
      <c r="E65" s="261"/>
      <c r="F65" s="185"/>
      <c r="G65" s="264"/>
      <c r="H65" s="266"/>
      <c r="I65" s="261"/>
      <c r="J65" s="185"/>
      <c r="K65" s="264"/>
      <c r="L65" s="266"/>
      <c r="M65" s="261"/>
      <c r="N65" s="193"/>
      <c r="O65" s="264"/>
      <c r="P65" s="266"/>
      <c r="Q65" s="261"/>
      <c r="R65" s="185"/>
      <c r="S65" s="264"/>
      <c r="T65" s="266"/>
      <c r="U65" s="261"/>
      <c r="V65" s="254"/>
      <c r="W65" s="185"/>
      <c r="X65" s="245"/>
      <c r="Y65" s="239"/>
      <c r="Z65" s="240"/>
      <c r="AA65" s="218"/>
      <c r="AB65" s="153"/>
      <c r="AC65" s="237"/>
      <c r="AD65" s="239"/>
      <c r="AE65" s="240"/>
      <c r="AF65" s="218"/>
      <c r="AG65" s="111"/>
      <c r="AH65" s="245"/>
      <c r="AI65" s="239"/>
      <c r="AJ65" s="240"/>
      <c r="AK65" s="218"/>
      <c r="AL65" s="110"/>
      <c r="AM65" s="245"/>
      <c r="AN65" s="239"/>
      <c r="AO65" s="240"/>
      <c r="AP65" s="218"/>
      <c r="AQ65" s="137"/>
    </row>
    <row r="66" spans="1:46">
      <c r="B66" s="19"/>
      <c r="C66" s="258"/>
      <c r="D66" s="252"/>
      <c r="E66" s="252"/>
      <c r="F66" s="180"/>
      <c r="G66" s="258"/>
      <c r="H66" s="252"/>
      <c r="I66" s="252"/>
      <c r="J66" s="180"/>
      <c r="K66" s="258"/>
      <c r="L66" s="252"/>
      <c r="M66" s="252"/>
      <c r="N66" s="184"/>
      <c r="O66" s="258"/>
      <c r="P66" s="252"/>
      <c r="Q66" s="252"/>
      <c r="R66" s="184"/>
      <c r="S66" s="258"/>
      <c r="T66" s="252"/>
      <c r="U66" s="252"/>
      <c r="V66" s="255"/>
      <c r="W66" s="180"/>
      <c r="X66" s="215"/>
      <c r="Y66" s="211"/>
      <c r="Z66" s="211"/>
      <c r="AA66" s="211"/>
      <c r="AB66" s="47"/>
      <c r="AC66" s="221"/>
      <c r="AD66" s="211"/>
      <c r="AE66" s="211"/>
      <c r="AF66" s="211"/>
      <c r="AG66" s="17"/>
      <c r="AH66" s="215"/>
      <c r="AI66" s="211"/>
      <c r="AJ66" s="211"/>
      <c r="AK66" s="211"/>
      <c r="AL66" s="16"/>
      <c r="AM66" s="215"/>
      <c r="AN66" s="211"/>
      <c r="AO66" s="211"/>
      <c r="AP66" s="211"/>
      <c r="AQ66" s="15"/>
    </row>
    <row r="67" spans="1:46">
      <c r="B67" s="20">
        <v>10</v>
      </c>
      <c r="C67" s="265"/>
      <c r="D67" s="262"/>
      <c r="E67" s="262"/>
      <c r="F67" s="181"/>
      <c r="G67" s="265"/>
      <c r="H67" s="262"/>
      <c r="I67" s="262"/>
      <c r="J67" s="181"/>
      <c r="K67" s="265"/>
      <c r="L67" s="262"/>
      <c r="M67" s="262"/>
      <c r="N67" s="188"/>
      <c r="O67" s="265"/>
      <c r="P67" s="262"/>
      <c r="Q67" s="262"/>
      <c r="R67" s="188"/>
      <c r="S67" s="265"/>
      <c r="T67" s="262"/>
      <c r="U67" s="262"/>
      <c r="V67" s="263"/>
      <c r="W67" s="181"/>
      <c r="X67" s="244"/>
      <c r="Y67" s="236"/>
      <c r="Z67" s="236"/>
      <c r="AA67" s="236"/>
      <c r="AB67" s="48"/>
      <c r="AC67" s="238"/>
      <c r="AD67" s="236"/>
      <c r="AE67" s="236"/>
      <c r="AF67" s="236"/>
      <c r="AG67" s="23"/>
      <c r="AH67" s="244"/>
      <c r="AI67" s="236"/>
      <c r="AJ67" s="236"/>
      <c r="AK67" s="236"/>
      <c r="AL67" s="22"/>
      <c r="AM67" s="244"/>
      <c r="AN67" s="236"/>
      <c r="AO67" s="236"/>
      <c r="AP67" s="236"/>
      <c r="AQ67" s="21"/>
    </row>
    <row r="68" spans="1:46">
      <c r="B68" s="101" t="s">
        <v>38</v>
      </c>
      <c r="C68" s="257"/>
      <c r="D68" s="260"/>
      <c r="E68" s="251"/>
      <c r="F68" s="180"/>
      <c r="G68" s="257"/>
      <c r="H68" s="260"/>
      <c r="I68" s="251"/>
      <c r="J68" s="180"/>
      <c r="K68" s="257"/>
      <c r="L68" s="260"/>
      <c r="M68" s="251"/>
      <c r="N68" s="184"/>
      <c r="O68" s="257"/>
      <c r="P68" s="260"/>
      <c r="Q68" s="251"/>
      <c r="R68" s="180"/>
      <c r="S68" s="257"/>
      <c r="T68" s="260"/>
      <c r="U68" s="251"/>
      <c r="V68" s="254"/>
      <c r="W68" s="180"/>
      <c r="X68" s="214"/>
      <c r="Y68" s="217"/>
      <c r="Z68" s="210"/>
      <c r="AA68" s="213"/>
      <c r="AB68" s="47"/>
      <c r="AC68" s="220"/>
      <c r="AD68" s="217"/>
      <c r="AE68" s="210"/>
      <c r="AF68" s="213"/>
      <c r="AG68" s="17"/>
      <c r="AH68" s="214"/>
      <c r="AI68" s="217"/>
      <c r="AJ68" s="210"/>
      <c r="AK68" s="213"/>
      <c r="AL68" s="16"/>
      <c r="AM68" s="214"/>
      <c r="AN68" s="217"/>
      <c r="AO68" s="210"/>
      <c r="AP68" s="213"/>
      <c r="AQ68" s="15"/>
    </row>
    <row r="69" spans="1:46">
      <c r="B69" s="101"/>
      <c r="C69" s="258"/>
      <c r="D69" s="252"/>
      <c r="E69" s="252"/>
      <c r="F69" s="180"/>
      <c r="G69" s="258"/>
      <c r="H69" s="252"/>
      <c r="I69" s="252"/>
      <c r="J69" s="180"/>
      <c r="K69" s="258"/>
      <c r="L69" s="252"/>
      <c r="M69" s="252"/>
      <c r="N69" s="184"/>
      <c r="O69" s="258"/>
      <c r="P69" s="252"/>
      <c r="Q69" s="252"/>
      <c r="R69" s="184"/>
      <c r="S69" s="258"/>
      <c r="T69" s="252"/>
      <c r="U69" s="252"/>
      <c r="V69" s="255"/>
      <c r="W69" s="180"/>
      <c r="X69" s="215"/>
      <c r="Y69" s="211"/>
      <c r="Z69" s="211"/>
      <c r="AA69" s="211"/>
      <c r="AB69" s="47"/>
      <c r="AC69" s="221"/>
      <c r="AD69" s="211"/>
      <c r="AE69" s="211"/>
      <c r="AF69" s="211"/>
      <c r="AG69" s="17"/>
      <c r="AH69" s="215"/>
      <c r="AI69" s="211"/>
      <c r="AJ69" s="211"/>
      <c r="AK69" s="211"/>
      <c r="AL69" s="16"/>
      <c r="AM69" s="215"/>
      <c r="AN69" s="211"/>
      <c r="AO69" s="211"/>
      <c r="AP69" s="211"/>
      <c r="AQ69" s="15"/>
    </row>
    <row r="70" spans="1:46" ht="15" thickBot="1">
      <c r="B70" s="112">
        <v>-3</v>
      </c>
      <c r="C70" s="259"/>
      <c r="D70" s="253"/>
      <c r="E70" s="253"/>
      <c r="F70" s="181"/>
      <c r="G70" s="259"/>
      <c r="H70" s="253"/>
      <c r="I70" s="253"/>
      <c r="J70" s="181"/>
      <c r="K70" s="259"/>
      <c r="L70" s="253"/>
      <c r="M70" s="253"/>
      <c r="N70" s="188"/>
      <c r="O70" s="259"/>
      <c r="P70" s="253"/>
      <c r="Q70" s="253"/>
      <c r="R70" s="188"/>
      <c r="S70" s="259"/>
      <c r="T70" s="253"/>
      <c r="U70" s="253"/>
      <c r="V70" s="256"/>
      <c r="W70" s="181"/>
      <c r="X70" s="216"/>
      <c r="Y70" s="212"/>
      <c r="Z70" s="212"/>
      <c r="AA70" s="212"/>
      <c r="AB70" s="48"/>
      <c r="AC70" s="222"/>
      <c r="AD70" s="212"/>
      <c r="AE70" s="212"/>
      <c r="AF70" s="212"/>
      <c r="AG70" s="23"/>
      <c r="AH70" s="216"/>
      <c r="AI70" s="212"/>
      <c r="AJ70" s="212"/>
      <c r="AK70" s="212"/>
      <c r="AL70" s="22"/>
      <c r="AM70" s="216"/>
      <c r="AN70" s="212"/>
      <c r="AO70" s="212"/>
      <c r="AP70" s="212"/>
      <c r="AQ70" s="21"/>
    </row>
    <row r="71" spans="1:46" ht="14.25" thickBot="1">
      <c r="A71" s="105"/>
      <c r="B71" s="144" t="s">
        <v>3</v>
      </c>
      <c r="C71" s="104">
        <f>SUM(C5:C70)</f>
        <v>0</v>
      </c>
      <c r="D71" s="102">
        <f t="shared" ref="D71:E71" si="0">SUM(D5:D70)</f>
        <v>0</v>
      </c>
      <c r="E71" s="102">
        <f t="shared" si="0"/>
        <v>0</v>
      </c>
      <c r="F71" s="166"/>
      <c r="G71" s="104">
        <f>SUM(G5:G70)</f>
        <v>0</v>
      </c>
      <c r="H71" s="102">
        <f t="shared" ref="H71:I71" si="1">SUM(H5:H70)</f>
        <v>0</v>
      </c>
      <c r="I71" s="102">
        <f t="shared" si="1"/>
        <v>0</v>
      </c>
      <c r="J71" s="166"/>
      <c r="K71" s="104">
        <f>SUM(K5:K70)</f>
        <v>0</v>
      </c>
      <c r="L71" s="102">
        <f t="shared" ref="L71:M71" si="2">SUM(L5:L70)</f>
        <v>0</v>
      </c>
      <c r="M71" s="102">
        <f t="shared" si="2"/>
        <v>0</v>
      </c>
      <c r="N71" s="173"/>
      <c r="O71" s="104">
        <f>SUM(O5:O70)</f>
        <v>0</v>
      </c>
      <c r="P71" s="102">
        <f t="shared" ref="P71:Q71" si="3">SUM(P5:P70)</f>
        <v>0</v>
      </c>
      <c r="Q71" s="102">
        <f t="shared" si="3"/>
        <v>0</v>
      </c>
      <c r="R71" s="173"/>
      <c r="S71" s="104">
        <f>SUM(S5:S70)</f>
        <v>0</v>
      </c>
      <c r="T71" s="102">
        <f t="shared" ref="T71:V71" si="4">SUM(T5:T70)</f>
        <v>0</v>
      </c>
      <c r="U71" s="102">
        <f t="shared" si="4"/>
        <v>0</v>
      </c>
      <c r="V71" s="103">
        <f t="shared" si="4"/>
        <v>0</v>
      </c>
      <c r="W71" s="166"/>
      <c r="X71" s="195">
        <f>SUM(X5:X67)</f>
        <v>0</v>
      </c>
      <c r="Y71" s="196">
        <f>SUM(Y5:Y67)</f>
        <v>0</v>
      </c>
      <c r="Z71" s="196">
        <f>SUM(Z5:Z67)</f>
        <v>0</v>
      </c>
      <c r="AA71" s="196">
        <f>SUM(AA5:AA67)</f>
        <v>0</v>
      </c>
      <c r="AB71" s="166"/>
      <c r="AC71" s="103">
        <f>SUM(AC5:AC70)</f>
        <v>0</v>
      </c>
      <c r="AD71" s="102">
        <f t="shared" ref="AD71:AF71" si="5">SUM(AD5:AD70)</f>
        <v>0</v>
      </c>
      <c r="AE71" s="102">
        <f t="shared" si="5"/>
        <v>0</v>
      </c>
      <c r="AF71" s="103">
        <f t="shared" si="5"/>
        <v>0</v>
      </c>
      <c r="AG71" s="108"/>
      <c r="AH71" s="104">
        <f>SUM(AH5:AH70)</f>
        <v>0</v>
      </c>
      <c r="AI71" s="102">
        <f t="shared" ref="AI71:AK71" si="6">SUM(AI5:AI70)</f>
        <v>0</v>
      </c>
      <c r="AJ71" s="102">
        <f t="shared" si="6"/>
        <v>0</v>
      </c>
      <c r="AK71" s="103">
        <f t="shared" si="6"/>
        <v>0</v>
      </c>
      <c r="AL71" s="107"/>
      <c r="AM71" s="104">
        <f>SUM(AM5:AM70)</f>
        <v>0</v>
      </c>
      <c r="AN71" s="102">
        <f t="shared" ref="AN71:AP71" si="7">SUM(AN5:AN70)</f>
        <v>0</v>
      </c>
      <c r="AO71" s="102">
        <f t="shared" si="7"/>
        <v>0</v>
      </c>
      <c r="AP71" s="103">
        <f t="shared" si="7"/>
        <v>0</v>
      </c>
      <c r="AQ71" s="26"/>
    </row>
    <row r="72" spans="1:46" ht="14.25" thickBot="1">
      <c r="B72" s="145" t="s">
        <v>4</v>
      </c>
      <c r="C72" s="60"/>
      <c r="D72" s="61"/>
      <c r="E72" s="62"/>
      <c r="F72" s="167"/>
      <c r="G72" s="25"/>
      <c r="H72" s="27"/>
      <c r="I72" s="28"/>
      <c r="J72" s="167"/>
      <c r="K72" s="86"/>
      <c r="L72" s="87"/>
      <c r="M72" s="88"/>
      <c r="N72" s="174"/>
      <c r="O72" s="86"/>
      <c r="P72" s="87"/>
      <c r="Q72" s="88"/>
      <c r="R72" s="174"/>
      <c r="S72" s="86"/>
      <c r="T72" s="87"/>
      <c r="U72" s="88"/>
      <c r="V72" s="89"/>
      <c r="W72" s="176"/>
      <c r="X72" s="86"/>
      <c r="Y72" s="87"/>
      <c r="Z72" s="88"/>
      <c r="AA72" s="89"/>
      <c r="AB72" s="176"/>
      <c r="AC72" s="124"/>
      <c r="AD72" s="87"/>
      <c r="AE72" s="91"/>
      <c r="AF72" s="92"/>
      <c r="AG72" s="90"/>
      <c r="AH72" s="86"/>
      <c r="AI72" s="87"/>
      <c r="AJ72" s="88"/>
      <c r="AK72" s="93"/>
      <c r="AL72" s="94"/>
      <c r="AM72" s="86"/>
      <c r="AN72" s="87"/>
      <c r="AO72" s="88"/>
      <c r="AP72" s="93"/>
      <c r="AQ72" s="138"/>
    </row>
    <row r="73" spans="1:46" ht="13.5" customHeight="1">
      <c r="B73" s="19" t="s">
        <v>5</v>
      </c>
      <c r="C73" s="230"/>
      <c r="D73" s="224"/>
      <c r="E73" s="224"/>
      <c r="F73" s="225"/>
      <c r="G73" s="230"/>
      <c r="H73" s="224"/>
      <c r="I73" s="224"/>
      <c r="J73" s="225"/>
      <c r="K73" s="230"/>
      <c r="L73" s="224"/>
      <c r="M73" s="224"/>
      <c r="N73" s="225"/>
      <c r="O73" s="230"/>
      <c r="P73" s="224"/>
      <c r="Q73" s="224"/>
      <c r="R73" s="225"/>
      <c r="S73" s="230"/>
      <c r="T73" s="224"/>
      <c r="U73" s="224"/>
      <c r="V73" s="224"/>
      <c r="W73" s="225"/>
      <c r="X73" s="230"/>
      <c r="Y73" s="224"/>
      <c r="Z73" s="224"/>
      <c r="AA73" s="224"/>
      <c r="AB73" s="225"/>
      <c r="AC73" s="223"/>
      <c r="AD73" s="224"/>
      <c r="AE73" s="224"/>
      <c r="AF73" s="224"/>
      <c r="AG73" s="225"/>
      <c r="AH73" s="230"/>
      <c r="AI73" s="224"/>
      <c r="AJ73" s="224"/>
      <c r="AK73" s="224"/>
      <c r="AL73" s="225"/>
      <c r="AM73" s="230"/>
      <c r="AN73" s="224"/>
      <c r="AO73" s="224"/>
      <c r="AP73" s="224"/>
      <c r="AQ73" s="225"/>
      <c r="AR73" s="4"/>
      <c r="AS73" s="4"/>
      <c r="AT73" s="4"/>
    </row>
    <row r="74" spans="1:46">
      <c r="B74" s="19"/>
      <c r="C74" s="231"/>
      <c r="D74" s="226"/>
      <c r="E74" s="226"/>
      <c r="F74" s="227"/>
      <c r="G74" s="231"/>
      <c r="H74" s="226"/>
      <c r="I74" s="226"/>
      <c r="J74" s="227"/>
      <c r="K74" s="231"/>
      <c r="L74" s="226"/>
      <c r="M74" s="226"/>
      <c r="N74" s="227"/>
      <c r="O74" s="231"/>
      <c r="P74" s="226"/>
      <c r="Q74" s="226"/>
      <c r="R74" s="227"/>
      <c r="S74" s="231"/>
      <c r="T74" s="226"/>
      <c r="U74" s="226"/>
      <c r="V74" s="226"/>
      <c r="W74" s="227"/>
      <c r="X74" s="231"/>
      <c r="Y74" s="226"/>
      <c r="Z74" s="226"/>
      <c r="AA74" s="226"/>
      <c r="AB74" s="227"/>
      <c r="AC74" s="226"/>
      <c r="AD74" s="226"/>
      <c r="AE74" s="226"/>
      <c r="AF74" s="226"/>
      <c r="AG74" s="227"/>
      <c r="AH74" s="231"/>
      <c r="AI74" s="226"/>
      <c r="AJ74" s="226"/>
      <c r="AK74" s="226"/>
      <c r="AL74" s="227"/>
      <c r="AM74" s="231"/>
      <c r="AN74" s="226"/>
      <c r="AO74" s="226"/>
      <c r="AP74" s="226"/>
      <c r="AQ74" s="227"/>
      <c r="AR74" s="4"/>
      <c r="AS74" s="4"/>
      <c r="AT74" s="4"/>
    </row>
    <row r="75" spans="1:46">
      <c r="B75" s="19"/>
      <c r="C75" s="231"/>
      <c r="D75" s="226"/>
      <c r="E75" s="226"/>
      <c r="F75" s="227"/>
      <c r="G75" s="231"/>
      <c r="H75" s="226"/>
      <c r="I75" s="226"/>
      <c r="J75" s="227"/>
      <c r="K75" s="231"/>
      <c r="L75" s="226"/>
      <c r="M75" s="226"/>
      <c r="N75" s="227"/>
      <c r="O75" s="231"/>
      <c r="P75" s="226"/>
      <c r="Q75" s="226"/>
      <c r="R75" s="227"/>
      <c r="S75" s="231"/>
      <c r="T75" s="226"/>
      <c r="U75" s="226"/>
      <c r="V75" s="226"/>
      <c r="W75" s="227"/>
      <c r="X75" s="231"/>
      <c r="Y75" s="226"/>
      <c r="Z75" s="226"/>
      <c r="AA75" s="226"/>
      <c r="AB75" s="227"/>
      <c r="AC75" s="226"/>
      <c r="AD75" s="226"/>
      <c r="AE75" s="226"/>
      <c r="AF75" s="226"/>
      <c r="AG75" s="227"/>
      <c r="AH75" s="231"/>
      <c r="AI75" s="226"/>
      <c r="AJ75" s="226"/>
      <c r="AK75" s="226"/>
      <c r="AL75" s="227"/>
      <c r="AM75" s="231"/>
      <c r="AN75" s="226"/>
      <c r="AO75" s="226"/>
      <c r="AP75" s="226"/>
      <c r="AQ75" s="227"/>
      <c r="AR75" s="4"/>
      <c r="AS75" s="4"/>
      <c r="AT75" s="4"/>
    </row>
    <row r="76" spans="1:46">
      <c r="B76" s="19"/>
      <c r="C76" s="231"/>
      <c r="D76" s="226"/>
      <c r="E76" s="226"/>
      <c r="F76" s="227"/>
      <c r="G76" s="231"/>
      <c r="H76" s="226"/>
      <c r="I76" s="226"/>
      <c r="J76" s="227"/>
      <c r="K76" s="231"/>
      <c r="L76" s="226"/>
      <c r="M76" s="226"/>
      <c r="N76" s="227"/>
      <c r="O76" s="231"/>
      <c r="P76" s="226"/>
      <c r="Q76" s="226"/>
      <c r="R76" s="227"/>
      <c r="S76" s="231"/>
      <c r="T76" s="226"/>
      <c r="U76" s="226"/>
      <c r="V76" s="226"/>
      <c r="W76" s="227"/>
      <c r="X76" s="231"/>
      <c r="Y76" s="226"/>
      <c r="Z76" s="226"/>
      <c r="AA76" s="226"/>
      <c r="AB76" s="227"/>
      <c r="AC76" s="226"/>
      <c r="AD76" s="226"/>
      <c r="AE76" s="226"/>
      <c r="AF76" s="226"/>
      <c r="AG76" s="227"/>
      <c r="AH76" s="231"/>
      <c r="AI76" s="226"/>
      <c r="AJ76" s="226"/>
      <c r="AK76" s="226"/>
      <c r="AL76" s="227"/>
      <c r="AM76" s="231"/>
      <c r="AN76" s="226"/>
      <c r="AO76" s="226"/>
      <c r="AP76" s="226"/>
      <c r="AQ76" s="227"/>
      <c r="AR76" s="4"/>
      <c r="AS76" s="4"/>
      <c r="AT76" s="4"/>
    </row>
    <row r="77" spans="1:46" ht="14.25" thickBot="1">
      <c r="B77" s="29"/>
      <c r="C77" s="232"/>
      <c r="D77" s="233"/>
      <c r="E77" s="233"/>
      <c r="F77" s="234"/>
      <c r="G77" s="232"/>
      <c r="H77" s="233"/>
      <c r="I77" s="233"/>
      <c r="J77" s="234"/>
      <c r="K77" s="232"/>
      <c r="L77" s="233"/>
      <c r="M77" s="233"/>
      <c r="N77" s="234"/>
      <c r="O77" s="232"/>
      <c r="P77" s="233"/>
      <c r="Q77" s="233"/>
      <c r="R77" s="234"/>
      <c r="S77" s="232"/>
      <c r="T77" s="233"/>
      <c r="U77" s="233"/>
      <c r="V77" s="233"/>
      <c r="W77" s="234"/>
      <c r="X77" s="235"/>
      <c r="Y77" s="228"/>
      <c r="Z77" s="228"/>
      <c r="AA77" s="228"/>
      <c r="AB77" s="229"/>
      <c r="AC77" s="228"/>
      <c r="AD77" s="228"/>
      <c r="AE77" s="228"/>
      <c r="AF77" s="228"/>
      <c r="AG77" s="229"/>
      <c r="AH77" s="232"/>
      <c r="AI77" s="233"/>
      <c r="AJ77" s="233"/>
      <c r="AK77" s="233"/>
      <c r="AL77" s="234"/>
      <c r="AM77" s="232"/>
      <c r="AN77" s="233"/>
      <c r="AO77" s="233"/>
      <c r="AP77" s="233"/>
      <c r="AQ77" s="234"/>
      <c r="AR77" s="4"/>
      <c r="AS77" s="4"/>
      <c r="AT77" s="4"/>
    </row>
    <row r="78" spans="1:46" ht="14.25" thickTop="1"/>
    <row r="79" spans="1:46">
      <c r="AL79" s="84"/>
      <c r="AM79" s="84"/>
      <c r="AN79" s="84"/>
      <c r="AO79" s="84"/>
      <c r="AP79" s="84"/>
      <c r="AQ79" s="84"/>
    </row>
    <row r="81" spans="38:43">
      <c r="AL81" s="84"/>
      <c r="AM81" s="84"/>
      <c r="AN81" s="84"/>
      <c r="AO81" s="84"/>
      <c r="AP81" s="84"/>
      <c r="AQ81" s="84"/>
    </row>
    <row r="82" spans="38:43">
      <c r="AL82" s="84"/>
      <c r="AM82" s="84"/>
      <c r="AN82" s="84"/>
      <c r="AO82" s="84"/>
      <c r="AP82" s="84"/>
      <c r="AQ82" s="84"/>
    </row>
    <row r="83" spans="38:43">
      <c r="AL83" s="84"/>
      <c r="AM83" s="84"/>
      <c r="AN83" s="84"/>
      <c r="AO83" s="84"/>
      <c r="AP83" s="84"/>
      <c r="AQ83" s="84"/>
    </row>
    <row r="84" spans="38:43">
      <c r="AL84" s="84"/>
      <c r="AM84" s="84"/>
      <c r="AN84" s="84"/>
      <c r="AO84" s="84"/>
      <c r="AP84" s="84"/>
      <c r="AQ84" s="84"/>
    </row>
    <row r="86" spans="38:43">
      <c r="AL86" s="85"/>
      <c r="AM86" s="85"/>
      <c r="AN86" s="85"/>
      <c r="AO86" s="85"/>
      <c r="AP86" s="85"/>
      <c r="AQ86" s="85"/>
    </row>
    <row r="87" spans="38:43">
      <c r="AL87" s="85"/>
      <c r="AM87" s="85"/>
      <c r="AN87" s="85"/>
      <c r="AO87" s="85"/>
      <c r="AP87" s="85"/>
      <c r="AQ87" s="85"/>
    </row>
  </sheetData>
  <mergeCells count="393">
    <mergeCell ref="I5:I10"/>
    <mergeCell ref="K5:K10"/>
    <mergeCell ref="L5:L10"/>
    <mergeCell ref="M5:M10"/>
    <mergeCell ref="C5:C10"/>
    <mergeCell ref="D5:D10"/>
    <mergeCell ref="E5:E10"/>
    <mergeCell ref="G5:G10"/>
    <mergeCell ref="H5:H10"/>
    <mergeCell ref="U5:U10"/>
    <mergeCell ref="V5:V10"/>
    <mergeCell ref="X5:X10"/>
    <mergeCell ref="Y5:Y10"/>
    <mergeCell ref="Z5:Z10"/>
    <mergeCell ref="AA5:AA10"/>
    <mergeCell ref="O5:O10"/>
    <mergeCell ref="P5:P10"/>
    <mergeCell ref="Q5:Q10"/>
    <mergeCell ref="S5:S10"/>
    <mergeCell ref="T5:T10"/>
    <mergeCell ref="AJ5:AJ10"/>
    <mergeCell ref="AK5:AK10"/>
    <mergeCell ref="AM5:AM10"/>
    <mergeCell ref="AN5:AN10"/>
    <mergeCell ref="AO5:AO10"/>
    <mergeCell ref="AP5:AP10"/>
    <mergeCell ref="AC5:AC10"/>
    <mergeCell ref="AD5:AD10"/>
    <mergeCell ref="AE5:AE10"/>
    <mergeCell ref="AF5:AF10"/>
    <mergeCell ref="AH5:AH10"/>
    <mergeCell ref="AI5:AI10"/>
    <mergeCell ref="I11:I16"/>
    <mergeCell ref="K11:K16"/>
    <mergeCell ref="L11:L16"/>
    <mergeCell ref="M11:M16"/>
    <mergeCell ref="C11:C16"/>
    <mergeCell ref="D11:D16"/>
    <mergeCell ref="E11:E16"/>
    <mergeCell ref="G11:G16"/>
    <mergeCell ref="H11:H16"/>
    <mergeCell ref="U11:U16"/>
    <mergeCell ref="V11:V16"/>
    <mergeCell ref="X11:X16"/>
    <mergeCell ref="Y11:Y16"/>
    <mergeCell ref="Z11:Z16"/>
    <mergeCell ref="AA11:AA16"/>
    <mergeCell ref="O11:O16"/>
    <mergeCell ref="P11:P16"/>
    <mergeCell ref="Q11:Q16"/>
    <mergeCell ref="S11:S16"/>
    <mergeCell ref="T11:T16"/>
    <mergeCell ref="AJ11:AJ16"/>
    <mergeCell ref="AK11:AK16"/>
    <mergeCell ref="AM11:AM16"/>
    <mergeCell ref="AN11:AN16"/>
    <mergeCell ref="AO11:AO16"/>
    <mergeCell ref="AP11:AP16"/>
    <mergeCell ref="AC11:AC16"/>
    <mergeCell ref="AD11:AD16"/>
    <mergeCell ref="AE11:AE16"/>
    <mergeCell ref="AF11:AF16"/>
    <mergeCell ref="AH11:AH16"/>
    <mergeCell ref="AI11:AI16"/>
    <mergeCell ref="I17:I22"/>
    <mergeCell ref="K17:K22"/>
    <mergeCell ref="L17:L22"/>
    <mergeCell ref="M17:M22"/>
    <mergeCell ref="C17:C22"/>
    <mergeCell ref="D17:D22"/>
    <mergeCell ref="E17:E22"/>
    <mergeCell ref="G17:G22"/>
    <mergeCell ref="H17:H22"/>
    <mergeCell ref="U17:U22"/>
    <mergeCell ref="V17:V22"/>
    <mergeCell ref="X17:X22"/>
    <mergeCell ref="Y17:Y22"/>
    <mergeCell ref="Z17:Z22"/>
    <mergeCell ref="AA17:AA22"/>
    <mergeCell ref="O17:O22"/>
    <mergeCell ref="P17:P22"/>
    <mergeCell ref="Q17:Q22"/>
    <mergeCell ref="S17:S22"/>
    <mergeCell ref="T17:T22"/>
    <mergeCell ref="AJ17:AJ22"/>
    <mergeCell ref="AK17:AK22"/>
    <mergeCell ref="AM17:AM22"/>
    <mergeCell ref="AN17:AN22"/>
    <mergeCell ref="AO17:AO22"/>
    <mergeCell ref="AP17:AP22"/>
    <mergeCell ref="AC17:AC22"/>
    <mergeCell ref="AD17:AD22"/>
    <mergeCell ref="AE17:AE22"/>
    <mergeCell ref="AF17:AF22"/>
    <mergeCell ref="AH17:AH22"/>
    <mergeCell ref="AI17:AI22"/>
    <mergeCell ref="I23:I28"/>
    <mergeCell ref="K23:K28"/>
    <mergeCell ref="L23:L28"/>
    <mergeCell ref="M23:M28"/>
    <mergeCell ref="C23:C28"/>
    <mergeCell ref="D23:D28"/>
    <mergeCell ref="E23:E28"/>
    <mergeCell ref="G23:G28"/>
    <mergeCell ref="H23:H28"/>
    <mergeCell ref="U23:U28"/>
    <mergeCell ref="V23:V28"/>
    <mergeCell ref="X23:X28"/>
    <mergeCell ref="Y23:Y28"/>
    <mergeCell ref="Z23:Z28"/>
    <mergeCell ref="AA23:AA28"/>
    <mergeCell ref="O23:O28"/>
    <mergeCell ref="P23:P28"/>
    <mergeCell ref="Q23:Q28"/>
    <mergeCell ref="S23:S28"/>
    <mergeCell ref="T23:T28"/>
    <mergeCell ref="AJ23:AJ28"/>
    <mergeCell ref="AK23:AK28"/>
    <mergeCell ref="AM23:AM28"/>
    <mergeCell ref="AN23:AN28"/>
    <mergeCell ref="AO23:AO28"/>
    <mergeCell ref="AP23:AP28"/>
    <mergeCell ref="AC23:AC28"/>
    <mergeCell ref="AD23:AD28"/>
    <mergeCell ref="AE23:AE28"/>
    <mergeCell ref="AF23:AF28"/>
    <mergeCell ref="AH23:AH28"/>
    <mergeCell ref="AI23:AI28"/>
    <mergeCell ref="I29:I34"/>
    <mergeCell ref="K29:K34"/>
    <mergeCell ref="L29:L34"/>
    <mergeCell ref="M29:M34"/>
    <mergeCell ref="C29:C34"/>
    <mergeCell ref="D29:D34"/>
    <mergeCell ref="E29:E34"/>
    <mergeCell ref="G29:G34"/>
    <mergeCell ref="H29:H34"/>
    <mergeCell ref="U29:U34"/>
    <mergeCell ref="V29:V34"/>
    <mergeCell ref="X29:X34"/>
    <mergeCell ref="Y29:Y34"/>
    <mergeCell ref="Z29:Z34"/>
    <mergeCell ref="AA29:AA34"/>
    <mergeCell ref="O29:O34"/>
    <mergeCell ref="P29:P34"/>
    <mergeCell ref="Q29:Q34"/>
    <mergeCell ref="S29:S34"/>
    <mergeCell ref="T29:T34"/>
    <mergeCell ref="AJ29:AJ34"/>
    <mergeCell ref="AK29:AK34"/>
    <mergeCell ref="AM29:AM34"/>
    <mergeCell ref="AN29:AN34"/>
    <mergeCell ref="AO29:AO34"/>
    <mergeCell ref="AP29:AP34"/>
    <mergeCell ref="AC29:AC34"/>
    <mergeCell ref="AD29:AD34"/>
    <mergeCell ref="AE29:AE34"/>
    <mergeCell ref="AF29:AF34"/>
    <mergeCell ref="AH29:AH34"/>
    <mergeCell ref="AI29:AI34"/>
    <mergeCell ref="I35:I40"/>
    <mergeCell ref="K35:K40"/>
    <mergeCell ref="L35:L40"/>
    <mergeCell ref="M35:M40"/>
    <mergeCell ref="C35:C40"/>
    <mergeCell ref="D35:D40"/>
    <mergeCell ref="E35:E40"/>
    <mergeCell ref="G35:G40"/>
    <mergeCell ref="H35:H40"/>
    <mergeCell ref="U35:U40"/>
    <mergeCell ref="V35:V40"/>
    <mergeCell ref="X35:X40"/>
    <mergeCell ref="Y35:Y40"/>
    <mergeCell ref="Z35:Z40"/>
    <mergeCell ref="AA35:AA40"/>
    <mergeCell ref="O35:O40"/>
    <mergeCell ref="P35:P40"/>
    <mergeCell ref="Q35:Q40"/>
    <mergeCell ref="S35:S40"/>
    <mergeCell ref="T35:T40"/>
    <mergeCell ref="AJ35:AJ40"/>
    <mergeCell ref="AK35:AK40"/>
    <mergeCell ref="AM35:AM40"/>
    <mergeCell ref="AN35:AN40"/>
    <mergeCell ref="AO35:AO40"/>
    <mergeCell ref="AP35:AP40"/>
    <mergeCell ref="AC35:AC40"/>
    <mergeCell ref="AD35:AD40"/>
    <mergeCell ref="AE35:AE40"/>
    <mergeCell ref="AF35:AF40"/>
    <mergeCell ref="AH35:AH40"/>
    <mergeCell ref="AI35:AI40"/>
    <mergeCell ref="I41:I46"/>
    <mergeCell ref="K41:K46"/>
    <mergeCell ref="L41:L46"/>
    <mergeCell ref="M41:M46"/>
    <mergeCell ref="C41:C46"/>
    <mergeCell ref="D41:D46"/>
    <mergeCell ref="E41:E46"/>
    <mergeCell ref="G41:G46"/>
    <mergeCell ref="H41:H46"/>
    <mergeCell ref="U41:U46"/>
    <mergeCell ref="V41:V46"/>
    <mergeCell ref="X41:X46"/>
    <mergeCell ref="Y41:Y46"/>
    <mergeCell ref="Z41:Z46"/>
    <mergeCell ref="AA41:AA46"/>
    <mergeCell ref="O41:O46"/>
    <mergeCell ref="P41:P46"/>
    <mergeCell ref="Q41:Q46"/>
    <mergeCell ref="S41:S46"/>
    <mergeCell ref="T41:T46"/>
    <mergeCell ref="AJ41:AJ46"/>
    <mergeCell ref="AK41:AK46"/>
    <mergeCell ref="AM41:AM46"/>
    <mergeCell ref="AN41:AN46"/>
    <mergeCell ref="AO41:AO46"/>
    <mergeCell ref="AP41:AP46"/>
    <mergeCell ref="AC41:AC46"/>
    <mergeCell ref="AD41:AD46"/>
    <mergeCell ref="AE41:AE46"/>
    <mergeCell ref="AF41:AF46"/>
    <mergeCell ref="AH41:AH46"/>
    <mergeCell ref="AI41:AI46"/>
    <mergeCell ref="I47:I52"/>
    <mergeCell ref="K47:K52"/>
    <mergeCell ref="L47:L52"/>
    <mergeCell ref="M47:M52"/>
    <mergeCell ref="C47:C52"/>
    <mergeCell ref="D47:D52"/>
    <mergeCell ref="E47:E52"/>
    <mergeCell ref="G47:G52"/>
    <mergeCell ref="H47:H52"/>
    <mergeCell ref="U47:U52"/>
    <mergeCell ref="V47:V52"/>
    <mergeCell ref="X47:X52"/>
    <mergeCell ref="Y47:Y52"/>
    <mergeCell ref="Z47:Z52"/>
    <mergeCell ref="AA47:AA52"/>
    <mergeCell ref="O47:O52"/>
    <mergeCell ref="P47:P52"/>
    <mergeCell ref="Q47:Q52"/>
    <mergeCell ref="S47:S52"/>
    <mergeCell ref="T47:T52"/>
    <mergeCell ref="AJ47:AJ52"/>
    <mergeCell ref="AK47:AK52"/>
    <mergeCell ref="AM47:AM52"/>
    <mergeCell ref="AN47:AN52"/>
    <mergeCell ref="AO47:AO52"/>
    <mergeCell ref="AP47:AP52"/>
    <mergeCell ref="AC47:AC52"/>
    <mergeCell ref="AD47:AD52"/>
    <mergeCell ref="AE47:AE52"/>
    <mergeCell ref="AF47:AF52"/>
    <mergeCell ref="AH47:AH52"/>
    <mergeCell ref="AI47:AI52"/>
    <mergeCell ref="I53:I58"/>
    <mergeCell ref="K53:K58"/>
    <mergeCell ref="L53:L58"/>
    <mergeCell ref="M53:M58"/>
    <mergeCell ref="C53:C58"/>
    <mergeCell ref="D53:D58"/>
    <mergeCell ref="E53:E58"/>
    <mergeCell ref="G53:G58"/>
    <mergeCell ref="H53:H58"/>
    <mergeCell ref="U53:U58"/>
    <mergeCell ref="V53:V58"/>
    <mergeCell ref="X53:X58"/>
    <mergeCell ref="Y53:Y58"/>
    <mergeCell ref="Z53:Z58"/>
    <mergeCell ref="AA53:AA58"/>
    <mergeCell ref="O53:O58"/>
    <mergeCell ref="P53:P58"/>
    <mergeCell ref="Q53:Q58"/>
    <mergeCell ref="S53:S58"/>
    <mergeCell ref="T53:T58"/>
    <mergeCell ref="AJ53:AJ58"/>
    <mergeCell ref="AK53:AK58"/>
    <mergeCell ref="AM53:AM58"/>
    <mergeCell ref="AN53:AN58"/>
    <mergeCell ref="AO53:AO58"/>
    <mergeCell ref="AP53:AP58"/>
    <mergeCell ref="AC53:AC58"/>
    <mergeCell ref="AD53:AD58"/>
    <mergeCell ref="AE53:AE58"/>
    <mergeCell ref="AF53:AF58"/>
    <mergeCell ref="AH53:AH58"/>
    <mergeCell ref="AI53:AI58"/>
    <mergeCell ref="I59:I64"/>
    <mergeCell ref="K59:K64"/>
    <mergeCell ref="L59:L64"/>
    <mergeCell ref="M59:M64"/>
    <mergeCell ref="C59:C64"/>
    <mergeCell ref="D59:D64"/>
    <mergeCell ref="E59:E64"/>
    <mergeCell ref="G59:G64"/>
    <mergeCell ref="H59:H64"/>
    <mergeCell ref="U59:U64"/>
    <mergeCell ref="V59:V64"/>
    <mergeCell ref="X59:X64"/>
    <mergeCell ref="Y59:Y64"/>
    <mergeCell ref="Z59:Z64"/>
    <mergeCell ref="AA59:AA64"/>
    <mergeCell ref="O59:O64"/>
    <mergeCell ref="P59:P64"/>
    <mergeCell ref="Q59:Q64"/>
    <mergeCell ref="S59:S64"/>
    <mergeCell ref="T59:T64"/>
    <mergeCell ref="AJ59:AJ64"/>
    <mergeCell ref="AK59:AK64"/>
    <mergeCell ref="AM59:AM64"/>
    <mergeCell ref="AN59:AN64"/>
    <mergeCell ref="AO59:AO64"/>
    <mergeCell ref="AP59:AP64"/>
    <mergeCell ref="AC59:AC64"/>
    <mergeCell ref="AD59:AD64"/>
    <mergeCell ref="AE59:AE64"/>
    <mergeCell ref="AF59:AF64"/>
    <mergeCell ref="AH59:AH64"/>
    <mergeCell ref="AI59:AI64"/>
    <mergeCell ref="I65:I67"/>
    <mergeCell ref="K65:K67"/>
    <mergeCell ref="L65:L67"/>
    <mergeCell ref="M65:M67"/>
    <mergeCell ref="C65:C67"/>
    <mergeCell ref="D65:D67"/>
    <mergeCell ref="E65:E67"/>
    <mergeCell ref="G65:G67"/>
    <mergeCell ref="H65:H67"/>
    <mergeCell ref="U65:U67"/>
    <mergeCell ref="V65:V67"/>
    <mergeCell ref="X65:X67"/>
    <mergeCell ref="Y65:Y67"/>
    <mergeCell ref="Z65:Z67"/>
    <mergeCell ref="AA65:AA67"/>
    <mergeCell ref="O65:O67"/>
    <mergeCell ref="P65:P67"/>
    <mergeCell ref="Q65:Q67"/>
    <mergeCell ref="S65:S67"/>
    <mergeCell ref="T65:T67"/>
    <mergeCell ref="AJ65:AJ67"/>
    <mergeCell ref="AK65:AK67"/>
    <mergeCell ref="AM65:AM67"/>
    <mergeCell ref="AN65:AN67"/>
    <mergeCell ref="AO65:AO67"/>
    <mergeCell ref="AP65:AP67"/>
    <mergeCell ref="AC65:AC67"/>
    <mergeCell ref="AD65:AD67"/>
    <mergeCell ref="AE65:AE67"/>
    <mergeCell ref="AF65:AF67"/>
    <mergeCell ref="AH65:AH67"/>
    <mergeCell ref="AI65:AI67"/>
    <mergeCell ref="I68:I70"/>
    <mergeCell ref="K68:K70"/>
    <mergeCell ref="L68:L70"/>
    <mergeCell ref="M68:M70"/>
    <mergeCell ref="C68:C70"/>
    <mergeCell ref="D68:D70"/>
    <mergeCell ref="E68:E70"/>
    <mergeCell ref="G68:G70"/>
    <mergeCell ref="H68:H70"/>
    <mergeCell ref="U68:U70"/>
    <mergeCell ref="V68:V70"/>
    <mergeCell ref="X68:X70"/>
    <mergeCell ref="Y68:Y70"/>
    <mergeCell ref="Z68:Z70"/>
    <mergeCell ref="AA68:AA70"/>
    <mergeCell ref="O68:O70"/>
    <mergeCell ref="P68:P70"/>
    <mergeCell ref="Q68:Q70"/>
    <mergeCell ref="S68:S70"/>
    <mergeCell ref="T68:T70"/>
    <mergeCell ref="AJ68:AJ70"/>
    <mergeCell ref="AK68:AK70"/>
    <mergeCell ref="AM68:AM70"/>
    <mergeCell ref="AN68:AN70"/>
    <mergeCell ref="AO68:AO70"/>
    <mergeCell ref="AP68:AP70"/>
    <mergeCell ref="AC68:AC70"/>
    <mergeCell ref="AD68:AD70"/>
    <mergeCell ref="AE68:AE70"/>
    <mergeCell ref="AF68:AF70"/>
    <mergeCell ref="AH68:AH70"/>
    <mergeCell ref="AI68:AI70"/>
    <mergeCell ref="AC73:AG77"/>
    <mergeCell ref="AH73:AL77"/>
    <mergeCell ref="AM73:AQ77"/>
    <mergeCell ref="C73:F77"/>
    <mergeCell ref="G73:J77"/>
    <mergeCell ref="K73:N77"/>
    <mergeCell ref="O73:R77"/>
    <mergeCell ref="S73:W77"/>
    <mergeCell ref="X73:AB77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2" manualBreakCount="2">
    <brk id="14" max="76" man="1"/>
    <brk id="28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T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J2" sqref="J2"/>
    </sheetView>
  </sheetViews>
  <sheetFormatPr defaultRowHeight="13.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3" width="4.125" customWidth="1"/>
    <col min="14" max="14" width="54.25" customWidth="1"/>
    <col min="15" max="17" width="4.125" customWidth="1"/>
    <col min="18" max="18" width="52" customWidth="1"/>
    <col min="19" max="22" width="4.125" customWidth="1"/>
    <col min="23" max="23" width="56" customWidth="1"/>
    <col min="24" max="27" width="4.125" customWidth="1"/>
    <col min="28" max="28" width="51.5" customWidth="1"/>
    <col min="29" max="29" width="4.125" customWidth="1"/>
    <col min="30" max="32" width="3.875" customWidth="1"/>
    <col min="33" max="33" width="50.375" customWidth="1"/>
    <col min="34" max="34" width="4.125" customWidth="1"/>
    <col min="35" max="37" width="3.875" customWidth="1"/>
    <col min="38" max="38" width="53.5" customWidth="1"/>
    <col min="39" max="39" width="4.125" customWidth="1"/>
    <col min="40" max="42" width="3.875" customWidth="1"/>
    <col min="43" max="43" width="53.5" customWidth="1"/>
    <col min="44" max="48" width="32.75" customWidth="1"/>
  </cols>
  <sheetData>
    <row r="1" spans="2:43" ht="18" thickBot="1">
      <c r="B1" s="142"/>
      <c r="C1" s="1" t="s">
        <v>45</v>
      </c>
      <c r="D1" s="1"/>
      <c r="E1" s="1"/>
      <c r="S1" s="1"/>
    </row>
    <row r="2" spans="2:43" ht="15" thickTop="1" thickBot="1">
      <c r="B2" s="2" t="s">
        <v>15</v>
      </c>
      <c r="C2" s="54"/>
      <c r="D2" s="55"/>
      <c r="E2" s="55"/>
      <c r="F2" s="114" t="str">
        <f>検討結果!A4</f>
        <v>①　トヨタ自動車東日本株式会社　　    【問題】</v>
      </c>
      <c r="G2" s="54"/>
      <c r="H2" s="55"/>
      <c r="I2" s="55"/>
      <c r="J2" s="163" t="str">
        <f>検討結果!A5</f>
        <v>②　株式会社キャタラー　          【課題】</v>
      </c>
      <c r="K2" s="115"/>
      <c r="L2" s="116"/>
      <c r="M2" s="116"/>
      <c r="N2" s="164" t="str">
        <f>検討結果!A6</f>
        <v>③　共和レザー株式会社　　      【問題】</v>
      </c>
      <c r="O2" s="118"/>
      <c r="P2" s="119"/>
      <c r="Q2" s="119"/>
      <c r="R2" s="164" t="str">
        <f>検討結果!A7</f>
        <v>④　総合病院聖隷浜松病院      【問題】</v>
      </c>
      <c r="S2" s="115"/>
      <c r="T2" s="116"/>
      <c r="U2" s="116"/>
      <c r="V2" s="117"/>
      <c r="W2" s="164"/>
      <c r="X2" s="118"/>
      <c r="Y2" s="119"/>
      <c r="Z2" s="119"/>
      <c r="AA2" s="120"/>
      <c r="AB2" s="165"/>
      <c r="AC2" s="118"/>
      <c r="AD2" s="119"/>
      <c r="AE2" s="119"/>
      <c r="AF2" s="120"/>
      <c r="AG2" s="121"/>
      <c r="AH2" s="118"/>
      <c r="AI2" s="119"/>
      <c r="AJ2" s="119"/>
      <c r="AK2" s="120"/>
      <c r="AL2" s="121"/>
      <c r="AM2" s="118"/>
      <c r="AN2" s="119"/>
      <c r="AO2" s="119"/>
      <c r="AP2" s="120"/>
      <c r="AQ2" s="121"/>
    </row>
    <row r="3" spans="2:43" ht="15" thickTop="1" thickBot="1">
      <c r="B3" s="3" t="s">
        <v>16</v>
      </c>
      <c r="C3" s="51" t="s">
        <v>56</v>
      </c>
      <c r="D3" s="52" t="s">
        <v>57</v>
      </c>
      <c r="E3" s="53" t="s">
        <v>58</v>
      </c>
      <c r="F3" s="97" t="s">
        <v>49</v>
      </c>
      <c r="G3" s="51" t="s">
        <v>56</v>
      </c>
      <c r="H3" s="52" t="s">
        <v>57</v>
      </c>
      <c r="I3" s="53" t="s">
        <v>58</v>
      </c>
      <c r="J3" s="97" t="s">
        <v>55</v>
      </c>
      <c r="K3" s="51" t="s">
        <v>56</v>
      </c>
      <c r="L3" s="52" t="s">
        <v>57</v>
      </c>
      <c r="M3" s="53" t="s">
        <v>58</v>
      </c>
      <c r="N3" s="97" t="s">
        <v>49</v>
      </c>
      <c r="O3" s="51" t="s">
        <v>56</v>
      </c>
      <c r="P3" s="52" t="s">
        <v>57</v>
      </c>
      <c r="Q3" s="53" t="s">
        <v>58</v>
      </c>
      <c r="R3" s="97" t="s">
        <v>55</v>
      </c>
      <c r="S3" s="51"/>
      <c r="T3" s="52"/>
      <c r="U3" s="53"/>
      <c r="V3" s="52"/>
      <c r="W3" s="134"/>
      <c r="X3" s="51"/>
      <c r="Y3" s="52"/>
      <c r="Z3" s="53"/>
      <c r="AA3" s="52"/>
      <c r="AB3" s="134"/>
      <c r="AC3" s="51"/>
      <c r="AD3" s="52"/>
      <c r="AE3" s="53"/>
      <c r="AF3" s="52"/>
      <c r="AG3" s="134"/>
      <c r="AH3" s="51"/>
      <c r="AI3" s="52"/>
      <c r="AJ3" s="53"/>
      <c r="AK3" s="52"/>
      <c r="AL3" s="97"/>
      <c r="AM3" s="51"/>
      <c r="AN3" s="52"/>
      <c r="AO3" s="53"/>
      <c r="AP3" s="52"/>
      <c r="AQ3" s="134"/>
    </row>
    <row r="4" spans="2:43" ht="14.25" thickBot="1">
      <c r="B4" s="143"/>
      <c r="C4" s="5"/>
      <c r="D4" s="6"/>
      <c r="E4" s="7"/>
      <c r="F4" s="9" t="s">
        <v>17</v>
      </c>
      <c r="G4" s="5"/>
      <c r="H4" s="6"/>
      <c r="I4" s="7"/>
      <c r="J4" s="9" t="s">
        <v>17</v>
      </c>
      <c r="K4" s="5"/>
      <c r="L4" s="6"/>
      <c r="M4" s="7"/>
      <c r="N4" s="9" t="s">
        <v>17</v>
      </c>
      <c r="O4" s="5"/>
      <c r="P4" s="6"/>
      <c r="Q4" s="7"/>
      <c r="R4" s="9" t="s">
        <v>17</v>
      </c>
      <c r="S4" s="5"/>
      <c r="T4" s="6"/>
      <c r="U4" s="7"/>
      <c r="V4" s="8"/>
      <c r="W4" s="135" t="s">
        <v>17</v>
      </c>
      <c r="X4" s="146"/>
      <c r="Y4" s="6"/>
      <c r="Z4" s="7"/>
      <c r="AA4" s="8"/>
      <c r="AB4" s="135" t="s">
        <v>17</v>
      </c>
      <c r="AC4" s="10"/>
      <c r="AD4" s="11"/>
      <c r="AE4" s="12"/>
      <c r="AF4" s="13"/>
      <c r="AG4" s="135" t="s">
        <v>17</v>
      </c>
      <c r="AH4" s="10"/>
      <c r="AI4" s="11"/>
      <c r="AJ4" s="12"/>
      <c r="AK4" s="13"/>
      <c r="AL4" s="9" t="s">
        <v>17</v>
      </c>
      <c r="AM4" s="10"/>
      <c r="AN4" s="11"/>
      <c r="AO4" s="12"/>
      <c r="AP4" s="13"/>
      <c r="AQ4" s="135" t="s">
        <v>17</v>
      </c>
    </row>
    <row r="5" spans="2:43">
      <c r="B5" s="14" t="s">
        <v>18</v>
      </c>
      <c r="C5" s="249"/>
      <c r="D5" s="247"/>
      <c r="E5" s="248"/>
      <c r="F5" s="148"/>
      <c r="G5" s="249"/>
      <c r="H5" s="247"/>
      <c r="I5" s="248"/>
      <c r="J5" s="148"/>
      <c r="K5" s="249"/>
      <c r="L5" s="247"/>
      <c r="M5" s="248"/>
      <c r="N5" s="148"/>
      <c r="O5" s="249"/>
      <c r="P5" s="247"/>
      <c r="Q5" s="248"/>
      <c r="R5" s="148"/>
      <c r="S5" s="249"/>
      <c r="T5" s="247"/>
      <c r="U5" s="248"/>
      <c r="V5" s="243"/>
      <c r="W5" s="148"/>
      <c r="X5" s="250"/>
      <c r="Y5" s="247"/>
      <c r="Z5" s="248"/>
      <c r="AA5" s="243"/>
      <c r="AB5" s="156"/>
      <c r="AC5" s="249"/>
      <c r="AD5" s="247"/>
      <c r="AE5" s="248"/>
      <c r="AF5" s="243"/>
      <c r="AG5" s="57"/>
      <c r="AH5" s="249"/>
      <c r="AI5" s="247"/>
      <c r="AJ5" s="248"/>
      <c r="AK5" s="243"/>
      <c r="AL5" s="83"/>
      <c r="AM5" s="249"/>
      <c r="AN5" s="247"/>
      <c r="AO5" s="248"/>
      <c r="AP5" s="243"/>
      <c r="AQ5" s="57"/>
    </row>
    <row r="6" spans="2:43">
      <c r="B6" s="14" t="s">
        <v>19</v>
      </c>
      <c r="C6" s="274"/>
      <c r="D6" s="211"/>
      <c r="E6" s="211"/>
      <c r="F6" s="56"/>
      <c r="G6" s="274"/>
      <c r="H6" s="211"/>
      <c r="I6" s="211"/>
      <c r="J6" s="148"/>
      <c r="K6" s="274"/>
      <c r="L6" s="211"/>
      <c r="M6" s="211"/>
      <c r="N6" s="148"/>
      <c r="O6" s="274"/>
      <c r="P6" s="211"/>
      <c r="Q6" s="211"/>
      <c r="R6" s="56"/>
      <c r="S6" s="274"/>
      <c r="T6" s="211"/>
      <c r="U6" s="211"/>
      <c r="V6" s="213"/>
      <c r="W6" s="148"/>
      <c r="X6" s="241"/>
      <c r="Y6" s="211"/>
      <c r="Z6" s="211"/>
      <c r="AA6" s="211"/>
      <c r="AB6" s="156"/>
      <c r="AC6" s="215"/>
      <c r="AD6" s="211"/>
      <c r="AE6" s="211"/>
      <c r="AF6" s="211"/>
      <c r="AG6" s="57"/>
      <c r="AH6" s="215"/>
      <c r="AI6" s="211"/>
      <c r="AJ6" s="211"/>
      <c r="AK6" s="211"/>
      <c r="AL6" s="83"/>
      <c r="AM6" s="215"/>
      <c r="AN6" s="211"/>
      <c r="AO6" s="211"/>
      <c r="AP6" s="211"/>
      <c r="AQ6" s="57"/>
    </row>
    <row r="7" spans="2:43">
      <c r="B7" s="19" t="s">
        <v>13</v>
      </c>
      <c r="C7" s="274"/>
      <c r="D7" s="211"/>
      <c r="E7" s="211"/>
      <c r="F7" s="56"/>
      <c r="G7" s="274"/>
      <c r="H7" s="211"/>
      <c r="I7" s="211"/>
      <c r="J7" s="148"/>
      <c r="K7" s="274"/>
      <c r="L7" s="211"/>
      <c r="M7" s="211"/>
      <c r="N7" s="148"/>
      <c r="O7" s="274"/>
      <c r="P7" s="211"/>
      <c r="Q7" s="211"/>
      <c r="R7" s="150"/>
      <c r="S7" s="274"/>
      <c r="T7" s="211"/>
      <c r="U7" s="211"/>
      <c r="V7" s="213"/>
      <c r="W7" s="148"/>
      <c r="X7" s="241"/>
      <c r="Y7" s="211"/>
      <c r="Z7" s="211"/>
      <c r="AA7" s="211"/>
      <c r="AB7" s="156"/>
      <c r="AC7" s="215"/>
      <c r="AD7" s="211"/>
      <c r="AE7" s="211"/>
      <c r="AF7" s="211"/>
      <c r="AG7" s="57"/>
      <c r="AH7" s="215"/>
      <c r="AI7" s="211"/>
      <c r="AJ7" s="211"/>
      <c r="AK7" s="211"/>
      <c r="AL7" s="75"/>
      <c r="AM7" s="215"/>
      <c r="AN7" s="211"/>
      <c r="AO7" s="211"/>
      <c r="AP7" s="211"/>
      <c r="AQ7" s="72"/>
    </row>
    <row r="8" spans="2:43">
      <c r="B8" s="19"/>
      <c r="C8" s="274"/>
      <c r="D8" s="211"/>
      <c r="E8" s="211"/>
      <c r="F8" s="56"/>
      <c r="G8" s="274"/>
      <c r="H8" s="211"/>
      <c r="I8" s="211"/>
      <c r="J8" s="76"/>
      <c r="K8" s="274"/>
      <c r="L8" s="211"/>
      <c r="M8" s="211"/>
      <c r="N8" s="148"/>
      <c r="O8" s="274"/>
      <c r="P8" s="211"/>
      <c r="Q8" s="211"/>
      <c r="R8" s="150"/>
      <c r="S8" s="274"/>
      <c r="T8" s="211"/>
      <c r="U8" s="211"/>
      <c r="V8" s="213"/>
      <c r="W8" s="148"/>
      <c r="X8" s="241"/>
      <c r="Y8" s="211"/>
      <c r="Z8" s="211"/>
      <c r="AA8" s="211"/>
      <c r="AB8" s="139"/>
      <c r="AC8" s="215"/>
      <c r="AD8" s="211"/>
      <c r="AE8" s="211"/>
      <c r="AF8" s="211"/>
      <c r="AG8" s="72"/>
      <c r="AH8" s="215"/>
      <c r="AI8" s="211"/>
      <c r="AJ8" s="211"/>
      <c r="AK8" s="211"/>
      <c r="AL8" s="75"/>
      <c r="AM8" s="215"/>
      <c r="AN8" s="211"/>
      <c r="AO8" s="211"/>
      <c r="AP8" s="211"/>
      <c r="AQ8" s="72"/>
    </row>
    <row r="9" spans="2:43">
      <c r="B9" s="19"/>
      <c r="C9" s="274"/>
      <c r="D9" s="211"/>
      <c r="E9" s="211"/>
      <c r="F9" s="56"/>
      <c r="G9" s="274"/>
      <c r="H9" s="211"/>
      <c r="I9" s="211"/>
      <c r="J9" s="65"/>
      <c r="K9" s="274"/>
      <c r="L9" s="211"/>
      <c r="M9" s="211"/>
      <c r="N9" s="148"/>
      <c r="O9" s="274"/>
      <c r="P9" s="211"/>
      <c r="Q9" s="211"/>
      <c r="R9" s="72"/>
      <c r="S9" s="274"/>
      <c r="T9" s="211"/>
      <c r="U9" s="211"/>
      <c r="V9" s="213"/>
      <c r="W9" s="156"/>
      <c r="X9" s="241"/>
      <c r="Y9" s="211"/>
      <c r="Z9" s="211"/>
      <c r="AA9" s="211"/>
      <c r="AB9" s="77"/>
      <c r="AC9" s="215"/>
      <c r="AD9" s="211"/>
      <c r="AE9" s="211"/>
      <c r="AF9" s="211"/>
      <c r="AG9" s="72"/>
      <c r="AH9" s="215"/>
      <c r="AI9" s="211"/>
      <c r="AJ9" s="211"/>
      <c r="AK9" s="211"/>
      <c r="AL9" s="75"/>
      <c r="AM9" s="215"/>
      <c r="AN9" s="211"/>
      <c r="AO9" s="211"/>
      <c r="AP9" s="211"/>
      <c r="AQ9" s="72"/>
    </row>
    <row r="10" spans="2:43">
      <c r="B10" s="20">
        <v>5</v>
      </c>
      <c r="C10" s="277"/>
      <c r="D10" s="236"/>
      <c r="E10" s="236"/>
      <c r="F10" s="48"/>
      <c r="G10" s="277"/>
      <c r="H10" s="236"/>
      <c r="I10" s="236"/>
      <c r="J10" s="70"/>
      <c r="K10" s="277"/>
      <c r="L10" s="236"/>
      <c r="M10" s="236"/>
      <c r="N10" s="160"/>
      <c r="O10" s="277"/>
      <c r="P10" s="236"/>
      <c r="Q10" s="236"/>
      <c r="R10" s="79"/>
      <c r="S10" s="277"/>
      <c r="T10" s="236"/>
      <c r="U10" s="236"/>
      <c r="V10" s="246"/>
      <c r="W10" s="160"/>
      <c r="X10" s="242"/>
      <c r="Y10" s="236"/>
      <c r="Z10" s="236"/>
      <c r="AA10" s="236"/>
      <c r="AB10" s="70"/>
      <c r="AC10" s="244"/>
      <c r="AD10" s="236"/>
      <c r="AE10" s="236"/>
      <c r="AF10" s="236"/>
      <c r="AG10" s="70"/>
      <c r="AH10" s="244"/>
      <c r="AI10" s="236"/>
      <c r="AJ10" s="236"/>
      <c r="AK10" s="236"/>
      <c r="AL10" s="79"/>
      <c r="AM10" s="244"/>
      <c r="AN10" s="236"/>
      <c r="AO10" s="236"/>
      <c r="AP10" s="236"/>
      <c r="AQ10" s="79"/>
    </row>
    <row r="11" spans="2:43">
      <c r="B11" s="19" t="s">
        <v>20</v>
      </c>
      <c r="C11" s="245"/>
      <c r="D11" s="239"/>
      <c r="E11" s="240"/>
      <c r="F11" s="56"/>
      <c r="G11" s="245"/>
      <c r="H11" s="239"/>
      <c r="I11" s="240"/>
      <c r="J11" s="148"/>
      <c r="K11" s="245"/>
      <c r="L11" s="239"/>
      <c r="M11" s="240"/>
      <c r="N11" s="148"/>
      <c r="O11" s="245"/>
      <c r="P11" s="239"/>
      <c r="Q11" s="240"/>
      <c r="R11" s="148"/>
      <c r="S11" s="214"/>
      <c r="T11" s="217"/>
      <c r="U11" s="210"/>
      <c r="V11" s="218"/>
      <c r="W11" s="148"/>
      <c r="X11" s="220"/>
      <c r="Y11" s="217"/>
      <c r="Z11" s="210"/>
      <c r="AA11" s="218"/>
      <c r="AB11" s="156"/>
      <c r="AC11" s="214"/>
      <c r="AD11" s="217"/>
      <c r="AE11" s="210"/>
      <c r="AF11" s="218"/>
      <c r="AG11" s="57"/>
      <c r="AH11" s="214"/>
      <c r="AI11" s="217"/>
      <c r="AJ11" s="210"/>
      <c r="AK11" s="218"/>
      <c r="AL11" s="83"/>
      <c r="AM11" s="214"/>
      <c r="AN11" s="217"/>
      <c r="AO11" s="210"/>
      <c r="AP11" s="218"/>
      <c r="AQ11" s="57"/>
    </row>
    <row r="12" spans="2:43">
      <c r="B12" s="18" t="s">
        <v>21</v>
      </c>
      <c r="C12" s="274"/>
      <c r="D12" s="211"/>
      <c r="E12" s="211"/>
      <c r="F12" s="56"/>
      <c r="G12" s="274"/>
      <c r="H12" s="211"/>
      <c r="I12" s="211"/>
      <c r="J12" s="148"/>
      <c r="K12" s="274"/>
      <c r="L12" s="211"/>
      <c r="M12" s="211"/>
      <c r="N12" s="148"/>
      <c r="O12" s="274"/>
      <c r="P12" s="211"/>
      <c r="Q12" s="211"/>
      <c r="R12" s="148"/>
      <c r="S12" s="274"/>
      <c r="T12" s="211"/>
      <c r="U12" s="211"/>
      <c r="V12" s="213"/>
      <c r="W12" s="148"/>
      <c r="X12" s="241"/>
      <c r="Y12" s="211"/>
      <c r="Z12" s="211"/>
      <c r="AA12" s="211"/>
      <c r="AB12" s="72"/>
      <c r="AC12" s="215"/>
      <c r="AD12" s="211"/>
      <c r="AE12" s="211"/>
      <c r="AF12" s="211"/>
      <c r="AG12" s="77"/>
      <c r="AH12" s="215"/>
      <c r="AI12" s="211"/>
      <c r="AJ12" s="211"/>
      <c r="AK12" s="211"/>
      <c r="AL12" s="83"/>
      <c r="AM12" s="215"/>
      <c r="AN12" s="211"/>
      <c r="AO12" s="211"/>
      <c r="AP12" s="211"/>
      <c r="AQ12" s="57"/>
    </row>
    <row r="13" spans="2:43">
      <c r="B13" s="18"/>
      <c r="C13" s="274"/>
      <c r="D13" s="211"/>
      <c r="E13" s="211"/>
      <c r="F13" s="56"/>
      <c r="G13" s="274"/>
      <c r="H13" s="211"/>
      <c r="I13" s="211"/>
      <c r="J13" s="56"/>
      <c r="K13" s="274"/>
      <c r="L13" s="211"/>
      <c r="M13" s="211"/>
      <c r="N13" s="148"/>
      <c r="O13" s="274"/>
      <c r="P13" s="211"/>
      <c r="Q13" s="211"/>
      <c r="R13" s="56"/>
      <c r="S13" s="274"/>
      <c r="T13" s="211"/>
      <c r="U13" s="211"/>
      <c r="V13" s="213"/>
      <c r="W13" s="148"/>
      <c r="X13" s="241"/>
      <c r="Y13" s="211"/>
      <c r="Z13" s="211"/>
      <c r="AA13" s="211"/>
      <c r="AB13" s="77"/>
      <c r="AC13" s="215"/>
      <c r="AD13" s="211"/>
      <c r="AE13" s="211"/>
      <c r="AF13" s="211"/>
      <c r="AG13" s="77"/>
      <c r="AH13" s="215"/>
      <c r="AI13" s="211"/>
      <c r="AJ13" s="211"/>
      <c r="AK13" s="211"/>
      <c r="AL13" s="83"/>
      <c r="AM13" s="215"/>
      <c r="AN13" s="211"/>
      <c r="AO13" s="211"/>
      <c r="AP13" s="211"/>
      <c r="AQ13" s="57"/>
    </row>
    <row r="14" spans="2:43">
      <c r="B14" s="18"/>
      <c r="C14" s="274"/>
      <c r="D14" s="211"/>
      <c r="E14" s="211"/>
      <c r="F14" s="56"/>
      <c r="G14" s="274"/>
      <c r="H14" s="211"/>
      <c r="I14" s="211"/>
      <c r="J14" s="73"/>
      <c r="K14" s="274"/>
      <c r="L14" s="211"/>
      <c r="M14" s="211"/>
      <c r="N14" s="150"/>
      <c r="O14" s="274"/>
      <c r="P14" s="211"/>
      <c r="Q14" s="211"/>
      <c r="R14" s="56"/>
      <c r="S14" s="274"/>
      <c r="T14" s="211"/>
      <c r="U14" s="211"/>
      <c r="V14" s="213"/>
      <c r="W14" s="148"/>
      <c r="X14" s="241"/>
      <c r="Y14" s="211"/>
      <c r="Z14" s="211"/>
      <c r="AA14" s="211"/>
      <c r="AB14" s="156"/>
      <c r="AC14" s="215"/>
      <c r="AD14" s="211"/>
      <c r="AE14" s="211"/>
      <c r="AF14" s="211"/>
      <c r="AG14" s="66"/>
      <c r="AH14" s="215"/>
      <c r="AI14" s="211"/>
      <c r="AJ14" s="211"/>
      <c r="AK14" s="211"/>
      <c r="AL14" s="75"/>
      <c r="AM14" s="215"/>
      <c r="AN14" s="211"/>
      <c r="AO14" s="211"/>
      <c r="AP14" s="211"/>
      <c r="AQ14" s="72"/>
    </row>
    <row r="15" spans="2:43">
      <c r="B15" s="69" t="s">
        <v>0</v>
      </c>
      <c r="C15" s="274"/>
      <c r="D15" s="211"/>
      <c r="E15" s="211"/>
      <c r="F15" s="56"/>
      <c r="G15" s="274"/>
      <c r="H15" s="211"/>
      <c r="I15" s="211"/>
      <c r="J15" s="65"/>
      <c r="K15" s="274"/>
      <c r="L15" s="211"/>
      <c r="M15" s="211"/>
      <c r="N15" s="150"/>
      <c r="O15" s="274"/>
      <c r="P15" s="211"/>
      <c r="Q15" s="211"/>
      <c r="R15" s="77"/>
      <c r="S15" s="274"/>
      <c r="T15" s="211"/>
      <c r="U15" s="211"/>
      <c r="V15" s="213"/>
      <c r="W15" s="47"/>
      <c r="X15" s="241"/>
      <c r="Y15" s="211"/>
      <c r="Z15" s="211"/>
      <c r="AA15" s="211"/>
      <c r="AB15" s="156"/>
      <c r="AC15" s="215"/>
      <c r="AD15" s="211"/>
      <c r="AE15" s="211"/>
      <c r="AF15" s="211"/>
      <c r="AG15" s="66"/>
      <c r="AH15" s="215"/>
      <c r="AI15" s="211"/>
      <c r="AJ15" s="211"/>
      <c r="AK15" s="211"/>
      <c r="AL15" s="78"/>
      <c r="AM15" s="215"/>
      <c r="AN15" s="211"/>
      <c r="AO15" s="211"/>
      <c r="AP15" s="211"/>
      <c r="AQ15" s="66"/>
    </row>
    <row r="16" spans="2:43">
      <c r="B16" s="24" t="s">
        <v>36</v>
      </c>
      <c r="C16" s="277"/>
      <c r="D16" s="236"/>
      <c r="E16" s="236"/>
      <c r="F16" s="70"/>
      <c r="G16" s="277"/>
      <c r="H16" s="236"/>
      <c r="I16" s="236"/>
      <c r="J16" s="168"/>
      <c r="K16" s="277"/>
      <c r="L16" s="236"/>
      <c r="M16" s="236"/>
      <c r="N16" s="160"/>
      <c r="O16" s="277"/>
      <c r="P16" s="236"/>
      <c r="Q16" s="236"/>
      <c r="R16" s="80"/>
      <c r="S16" s="277"/>
      <c r="T16" s="236"/>
      <c r="U16" s="236"/>
      <c r="V16" s="246"/>
      <c r="W16" s="48"/>
      <c r="X16" s="242"/>
      <c r="Y16" s="236"/>
      <c r="Z16" s="236"/>
      <c r="AA16" s="236"/>
      <c r="AB16" s="160"/>
      <c r="AC16" s="244"/>
      <c r="AD16" s="236"/>
      <c r="AE16" s="236"/>
      <c r="AF16" s="236"/>
      <c r="AG16" s="70"/>
      <c r="AH16" s="244"/>
      <c r="AI16" s="236"/>
      <c r="AJ16" s="236"/>
      <c r="AK16" s="236"/>
      <c r="AL16" s="70"/>
      <c r="AM16" s="244"/>
      <c r="AN16" s="236"/>
      <c r="AO16" s="236"/>
      <c r="AP16" s="236"/>
      <c r="AQ16" s="70"/>
    </row>
    <row r="17" spans="2:43">
      <c r="B17" s="19" t="s">
        <v>22</v>
      </c>
      <c r="C17" s="214"/>
      <c r="D17" s="217"/>
      <c r="E17" s="210"/>
      <c r="F17" s="148"/>
      <c r="G17" s="245"/>
      <c r="H17" s="239"/>
      <c r="I17" s="240"/>
      <c r="J17" s="148"/>
      <c r="K17" s="245"/>
      <c r="L17" s="239"/>
      <c r="M17" s="240"/>
      <c r="N17" s="148"/>
      <c r="O17" s="245"/>
      <c r="P17" s="239"/>
      <c r="Q17" s="240"/>
      <c r="R17" s="56"/>
      <c r="S17" s="214"/>
      <c r="T17" s="217"/>
      <c r="U17" s="210"/>
      <c r="V17" s="218"/>
      <c r="W17" s="148"/>
      <c r="X17" s="220"/>
      <c r="Y17" s="217"/>
      <c r="Z17" s="210"/>
      <c r="AA17" s="218"/>
      <c r="AB17" s="72"/>
      <c r="AC17" s="214"/>
      <c r="AD17" s="217"/>
      <c r="AE17" s="210"/>
      <c r="AF17" s="218"/>
      <c r="AG17" s="57"/>
      <c r="AH17" s="214"/>
      <c r="AI17" s="217"/>
      <c r="AJ17" s="210"/>
      <c r="AK17" s="218"/>
      <c r="AL17" s="83"/>
      <c r="AM17" s="214"/>
      <c r="AN17" s="217"/>
      <c r="AO17" s="210"/>
      <c r="AP17" s="218"/>
      <c r="AQ17" s="57"/>
    </row>
    <row r="18" spans="2:43">
      <c r="B18" s="19"/>
      <c r="C18" s="274"/>
      <c r="D18" s="211"/>
      <c r="E18" s="211"/>
      <c r="F18" s="56"/>
      <c r="G18" s="274"/>
      <c r="H18" s="211"/>
      <c r="I18" s="211"/>
      <c r="J18" s="56"/>
      <c r="K18" s="274"/>
      <c r="L18" s="211"/>
      <c r="M18" s="211"/>
      <c r="N18" s="148"/>
      <c r="O18" s="274"/>
      <c r="P18" s="211"/>
      <c r="Q18" s="211"/>
      <c r="R18" s="56"/>
      <c r="S18" s="274"/>
      <c r="T18" s="211"/>
      <c r="U18" s="211"/>
      <c r="V18" s="213"/>
      <c r="W18" s="148"/>
      <c r="X18" s="241"/>
      <c r="Y18" s="211"/>
      <c r="Z18" s="211"/>
      <c r="AA18" s="211"/>
      <c r="AB18" s="156"/>
      <c r="AC18" s="215"/>
      <c r="AD18" s="211"/>
      <c r="AE18" s="211"/>
      <c r="AF18" s="211"/>
      <c r="AG18" s="57"/>
      <c r="AH18" s="215"/>
      <c r="AI18" s="211"/>
      <c r="AJ18" s="211"/>
      <c r="AK18" s="211"/>
      <c r="AL18" s="78"/>
      <c r="AM18" s="215"/>
      <c r="AN18" s="211"/>
      <c r="AO18" s="211"/>
      <c r="AP18" s="211"/>
      <c r="AQ18" s="66"/>
    </row>
    <row r="19" spans="2:43">
      <c r="B19" s="19"/>
      <c r="C19" s="274"/>
      <c r="D19" s="211"/>
      <c r="E19" s="211"/>
      <c r="F19" s="56"/>
      <c r="G19" s="274"/>
      <c r="H19" s="211"/>
      <c r="I19" s="211"/>
      <c r="J19" s="72"/>
      <c r="K19" s="274"/>
      <c r="L19" s="211"/>
      <c r="M19" s="211"/>
      <c r="N19" s="148"/>
      <c r="O19" s="274"/>
      <c r="P19" s="211"/>
      <c r="Q19" s="211"/>
      <c r="R19" s="56"/>
      <c r="S19" s="274"/>
      <c r="T19" s="211"/>
      <c r="U19" s="211"/>
      <c r="V19" s="213"/>
      <c r="W19" s="148"/>
      <c r="X19" s="241"/>
      <c r="Y19" s="211"/>
      <c r="Z19" s="211"/>
      <c r="AA19" s="211"/>
      <c r="AB19" s="66"/>
      <c r="AC19" s="215"/>
      <c r="AD19" s="211"/>
      <c r="AE19" s="211"/>
      <c r="AF19" s="211"/>
      <c r="AG19" s="57"/>
      <c r="AH19" s="215"/>
      <c r="AI19" s="211"/>
      <c r="AJ19" s="211"/>
      <c r="AK19" s="211"/>
      <c r="AL19" s="78"/>
      <c r="AM19" s="215"/>
      <c r="AN19" s="211"/>
      <c r="AO19" s="211"/>
      <c r="AP19" s="211"/>
      <c r="AQ19" s="66"/>
    </row>
    <row r="20" spans="2:43">
      <c r="B20" s="19"/>
      <c r="C20" s="274"/>
      <c r="D20" s="211"/>
      <c r="E20" s="211"/>
      <c r="F20" s="47"/>
      <c r="G20" s="274"/>
      <c r="H20" s="211"/>
      <c r="I20" s="211"/>
      <c r="J20" s="72"/>
      <c r="K20" s="274"/>
      <c r="L20" s="211"/>
      <c r="M20" s="211"/>
      <c r="N20" s="150"/>
      <c r="O20" s="274"/>
      <c r="P20" s="211"/>
      <c r="Q20" s="211"/>
      <c r="R20" s="77"/>
      <c r="S20" s="274"/>
      <c r="T20" s="211"/>
      <c r="U20" s="211"/>
      <c r="V20" s="213"/>
      <c r="W20" s="156"/>
      <c r="X20" s="241"/>
      <c r="Y20" s="211"/>
      <c r="Z20" s="211"/>
      <c r="AA20" s="211"/>
      <c r="AB20" s="66"/>
      <c r="AC20" s="215"/>
      <c r="AD20" s="211"/>
      <c r="AE20" s="211"/>
      <c r="AF20" s="211"/>
      <c r="AG20" s="77"/>
      <c r="AH20" s="215"/>
      <c r="AI20" s="211"/>
      <c r="AJ20" s="211"/>
      <c r="AK20" s="211"/>
      <c r="AL20" s="16"/>
      <c r="AM20" s="215"/>
      <c r="AN20" s="211"/>
      <c r="AO20" s="211"/>
      <c r="AP20" s="211"/>
      <c r="AQ20" s="15"/>
    </row>
    <row r="21" spans="2:43">
      <c r="B21" s="19"/>
      <c r="C21" s="274"/>
      <c r="D21" s="211"/>
      <c r="E21" s="211"/>
      <c r="F21" s="47"/>
      <c r="G21" s="274"/>
      <c r="H21" s="211"/>
      <c r="I21" s="211"/>
      <c r="J21" s="72"/>
      <c r="K21" s="274"/>
      <c r="L21" s="211"/>
      <c r="M21" s="211"/>
      <c r="N21" s="150"/>
      <c r="O21" s="274"/>
      <c r="P21" s="211"/>
      <c r="Q21" s="211"/>
      <c r="R21" s="77"/>
      <c r="S21" s="274"/>
      <c r="T21" s="211"/>
      <c r="U21" s="211"/>
      <c r="V21" s="213"/>
      <c r="W21" s="156"/>
      <c r="X21" s="241"/>
      <c r="Y21" s="211"/>
      <c r="Z21" s="211"/>
      <c r="AA21" s="211"/>
      <c r="AB21" s="156"/>
      <c r="AC21" s="215"/>
      <c r="AD21" s="211"/>
      <c r="AE21" s="211"/>
      <c r="AF21" s="211"/>
      <c r="AG21" s="57"/>
      <c r="AH21" s="215"/>
      <c r="AI21" s="211"/>
      <c r="AJ21" s="211"/>
      <c r="AK21" s="211"/>
      <c r="AL21" s="16"/>
      <c r="AM21" s="215"/>
      <c r="AN21" s="211"/>
      <c r="AO21" s="211"/>
      <c r="AP21" s="211"/>
      <c r="AQ21" s="15"/>
    </row>
    <row r="22" spans="2:43">
      <c r="B22" s="20">
        <v>5</v>
      </c>
      <c r="C22" s="277"/>
      <c r="D22" s="236"/>
      <c r="E22" s="236"/>
      <c r="F22" s="48"/>
      <c r="G22" s="277"/>
      <c r="H22" s="236"/>
      <c r="I22" s="236"/>
      <c r="J22" s="168"/>
      <c r="K22" s="277"/>
      <c r="L22" s="236"/>
      <c r="M22" s="236"/>
      <c r="N22" s="151"/>
      <c r="O22" s="277"/>
      <c r="P22" s="236"/>
      <c r="Q22" s="236"/>
      <c r="R22" s="151"/>
      <c r="S22" s="277"/>
      <c r="T22" s="236"/>
      <c r="U22" s="236"/>
      <c r="V22" s="246"/>
      <c r="W22" s="48"/>
      <c r="X22" s="242"/>
      <c r="Y22" s="236"/>
      <c r="Z22" s="236"/>
      <c r="AA22" s="236"/>
      <c r="AB22" s="70"/>
      <c r="AC22" s="244"/>
      <c r="AD22" s="236"/>
      <c r="AE22" s="236"/>
      <c r="AF22" s="236"/>
      <c r="AG22" s="59"/>
      <c r="AH22" s="244"/>
      <c r="AI22" s="236"/>
      <c r="AJ22" s="236"/>
      <c r="AK22" s="236"/>
      <c r="AL22" s="22"/>
      <c r="AM22" s="244"/>
      <c r="AN22" s="236"/>
      <c r="AO22" s="236"/>
      <c r="AP22" s="236"/>
      <c r="AQ22" s="21"/>
    </row>
    <row r="23" spans="2:43">
      <c r="B23" s="19" t="s">
        <v>35</v>
      </c>
      <c r="C23" s="214"/>
      <c r="D23" s="217"/>
      <c r="E23" s="210"/>
      <c r="F23" s="148"/>
      <c r="G23" s="214"/>
      <c r="H23" s="217"/>
      <c r="I23" s="210"/>
      <c r="J23" s="148"/>
      <c r="K23" s="214"/>
      <c r="L23" s="217"/>
      <c r="M23" s="210"/>
      <c r="N23" s="148"/>
      <c r="O23" s="245"/>
      <c r="P23" s="239"/>
      <c r="Q23" s="240"/>
      <c r="R23" s="56"/>
      <c r="S23" s="214"/>
      <c r="T23" s="217"/>
      <c r="U23" s="210"/>
      <c r="V23" s="218"/>
      <c r="W23" s="148"/>
      <c r="X23" s="220"/>
      <c r="Y23" s="217"/>
      <c r="Z23" s="210"/>
      <c r="AA23" s="218"/>
      <c r="AB23" s="156"/>
      <c r="AC23" s="214"/>
      <c r="AD23" s="217"/>
      <c r="AE23" s="210"/>
      <c r="AF23" s="218"/>
      <c r="AG23" s="57"/>
      <c r="AH23" s="214"/>
      <c r="AI23" s="217"/>
      <c r="AJ23" s="210"/>
      <c r="AK23" s="218"/>
      <c r="AL23" s="75"/>
      <c r="AM23" s="214"/>
      <c r="AN23" s="217"/>
      <c r="AO23" s="210"/>
      <c r="AP23" s="218"/>
      <c r="AQ23" s="72"/>
    </row>
    <row r="24" spans="2:43">
      <c r="B24" s="19" t="s">
        <v>23</v>
      </c>
      <c r="C24" s="274"/>
      <c r="D24" s="211"/>
      <c r="E24" s="211"/>
      <c r="F24" s="56"/>
      <c r="G24" s="274"/>
      <c r="H24" s="211"/>
      <c r="I24" s="211"/>
      <c r="J24" s="148"/>
      <c r="K24" s="274"/>
      <c r="L24" s="211"/>
      <c r="M24" s="211"/>
      <c r="N24" s="148"/>
      <c r="O24" s="274"/>
      <c r="P24" s="211"/>
      <c r="Q24" s="211"/>
      <c r="R24" s="56"/>
      <c r="S24" s="274"/>
      <c r="T24" s="211"/>
      <c r="U24" s="211"/>
      <c r="V24" s="213"/>
      <c r="W24" s="148"/>
      <c r="X24" s="241"/>
      <c r="Y24" s="211"/>
      <c r="Z24" s="211"/>
      <c r="AA24" s="211"/>
      <c r="AB24" s="156"/>
      <c r="AC24" s="215"/>
      <c r="AD24" s="211"/>
      <c r="AE24" s="211"/>
      <c r="AF24" s="211"/>
      <c r="AG24" s="57"/>
      <c r="AH24" s="215"/>
      <c r="AI24" s="211"/>
      <c r="AJ24" s="211"/>
      <c r="AK24" s="211"/>
      <c r="AL24" s="75"/>
      <c r="AM24" s="215"/>
      <c r="AN24" s="211"/>
      <c r="AO24" s="211"/>
      <c r="AP24" s="211"/>
      <c r="AQ24" s="72"/>
    </row>
    <row r="25" spans="2:43">
      <c r="B25" s="19"/>
      <c r="C25" s="274"/>
      <c r="D25" s="211"/>
      <c r="E25" s="211"/>
      <c r="F25" s="56"/>
      <c r="G25" s="274"/>
      <c r="H25" s="211"/>
      <c r="I25" s="211"/>
      <c r="J25" s="148"/>
      <c r="K25" s="274"/>
      <c r="L25" s="211"/>
      <c r="M25" s="211"/>
      <c r="N25" s="148"/>
      <c r="O25" s="274"/>
      <c r="P25" s="211"/>
      <c r="Q25" s="211"/>
      <c r="R25" s="56"/>
      <c r="S25" s="274"/>
      <c r="T25" s="211"/>
      <c r="U25" s="211"/>
      <c r="V25" s="213"/>
      <c r="W25" s="148"/>
      <c r="X25" s="241"/>
      <c r="Y25" s="211"/>
      <c r="Z25" s="211"/>
      <c r="AA25" s="211"/>
      <c r="AB25" s="66"/>
      <c r="AC25" s="215"/>
      <c r="AD25" s="211"/>
      <c r="AE25" s="211"/>
      <c r="AF25" s="211"/>
      <c r="AG25" s="57"/>
      <c r="AH25" s="215"/>
      <c r="AI25" s="211"/>
      <c r="AJ25" s="211"/>
      <c r="AK25" s="211"/>
      <c r="AL25" s="75"/>
      <c r="AM25" s="215"/>
      <c r="AN25" s="211"/>
      <c r="AO25" s="211"/>
      <c r="AP25" s="211"/>
      <c r="AQ25" s="72"/>
    </row>
    <row r="26" spans="2:43">
      <c r="B26" s="19"/>
      <c r="C26" s="274"/>
      <c r="D26" s="211"/>
      <c r="E26" s="211"/>
      <c r="F26" s="56"/>
      <c r="G26" s="274"/>
      <c r="H26" s="211"/>
      <c r="I26" s="211"/>
      <c r="J26" s="56"/>
      <c r="K26" s="274"/>
      <c r="L26" s="211"/>
      <c r="M26" s="211"/>
      <c r="N26" s="148"/>
      <c r="O26" s="274"/>
      <c r="P26" s="211"/>
      <c r="Q26" s="211"/>
      <c r="R26" s="150"/>
      <c r="S26" s="274"/>
      <c r="T26" s="211"/>
      <c r="U26" s="211"/>
      <c r="V26" s="213"/>
      <c r="W26" s="56"/>
      <c r="X26" s="241"/>
      <c r="Y26" s="211"/>
      <c r="Z26" s="211"/>
      <c r="AA26" s="211"/>
      <c r="AB26" s="66"/>
      <c r="AC26" s="215"/>
      <c r="AD26" s="211"/>
      <c r="AE26" s="211"/>
      <c r="AF26" s="211"/>
      <c r="AG26" s="57"/>
      <c r="AH26" s="215"/>
      <c r="AI26" s="211"/>
      <c r="AJ26" s="211"/>
      <c r="AK26" s="211"/>
      <c r="AL26" s="83"/>
      <c r="AM26" s="215"/>
      <c r="AN26" s="211"/>
      <c r="AO26" s="211"/>
      <c r="AP26" s="211"/>
      <c r="AQ26" s="57"/>
    </row>
    <row r="27" spans="2:43">
      <c r="B27" s="69" t="s">
        <v>0</v>
      </c>
      <c r="C27" s="274"/>
      <c r="D27" s="211"/>
      <c r="E27" s="211"/>
      <c r="F27" s="56"/>
      <c r="G27" s="274"/>
      <c r="H27" s="211"/>
      <c r="I27" s="211"/>
      <c r="J27" s="73"/>
      <c r="K27" s="274"/>
      <c r="L27" s="211"/>
      <c r="M27" s="211"/>
      <c r="N27" s="98"/>
      <c r="O27" s="274"/>
      <c r="P27" s="211"/>
      <c r="Q27" s="211"/>
      <c r="R27" s="150"/>
      <c r="S27" s="274"/>
      <c r="T27" s="211"/>
      <c r="U27" s="211"/>
      <c r="V27" s="213"/>
      <c r="W27" s="56"/>
      <c r="X27" s="241"/>
      <c r="Y27" s="211"/>
      <c r="Z27" s="211"/>
      <c r="AA27" s="211"/>
      <c r="AB27" s="66"/>
      <c r="AC27" s="215"/>
      <c r="AD27" s="211"/>
      <c r="AE27" s="211"/>
      <c r="AF27" s="211"/>
      <c r="AG27" s="57"/>
      <c r="AH27" s="215"/>
      <c r="AI27" s="211"/>
      <c r="AJ27" s="211"/>
      <c r="AK27" s="211"/>
      <c r="AL27" s="83"/>
      <c r="AM27" s="215"/>
      <c r="AN27" s="211"/>
      <c r="AO27" s="211"/>
      <c r="AP27" s="211"/>
      <c r="AQ27" s="57"/>
    </row>
    <row r="28" spans="2:43">
      <c r="B28" s="24" t="s">
        <v>37</v>
      </c>
      <c r="C28" s="277"/>
      <c r="D28" s="236"/>
      <c r="E28" s="236"/>
      <c r="F28" s="56"/>
      <c r="G28" s="277"/>
      <c r="H28" s="236"/>
      <c r="I28" s="236"/>
      <c r="J28" s="79"/>
      <c r="K28" s="277"/>
      <c r="L28" s="236"/>
      <c r="M28" s="236"/>
      <c r="N28" s="172"/>
      <c r="O28" s="277"/>
      <c r="P28" s="236"/>
      <c r="Q28" s="236"/>
      <c r="R28" s="151"/>
      <c r="S28" s="277"/>
      <c r="T28" s="236"/>
      <c r="U28" s="236"/>
      <c r="V28" s="246"/>
      <c r="W28" s="160"/>
      <c r="X28" s="242"/>
      <c r="Y28" s="236"/>
      <c r="Z28" s="236"/>
      <c r="AA28" s="236"/>
      <c r="AB28" s="70"/>
      <c r="AC28" s="244"/>
      <c r="AD28" s="236"/>
      <c r="AE28" s="236"/>
      <c r="AF28" s="236"/>
      <c r="AG28" s="21"/>
      <c r="AH28" s="244"/>
      <c r="AI28" s="236"/>
      <c r="AJ28" s="236"/>
      <c r="AK28" s="236"/>
      <c r="AL28" s="100"/>
      <c r="AM28" s="244"/>
      <c r="AN28" s="236"/>
      <c r="AO28" s="236"/>
      <c r="AP28" s="236"/>
      <c r="AQ28" s="100"/>
    </row>
    <row r="29" spans="2:43">
      <c r="B29" s="19" t="s">
        <v>24</v>
      </c>
      <c r="C29" s="214"/>
      <c r="D29" s="217"/>
      <c r="E29" s="210"/>
      <c r="F29" s="149"/>
      <c r="G29" s="214"/>
      <c r="H29" s="217"/>
      <c r="I29" s="210"/>
      <c r="J29" s="148"/>
      <c r="K29" s="214"/>
      <c r="L29" s="217"/>
      <c r="M29" s="210"/>
      <c r="N29" s="148"/>
      <c r="O29" s="245"/>
      <c r="P29" s="239"/>
      <c r="Q29" s="240"/>
      <c r="R29" s="148"/>
      <c r="S29" s="214"/>
      <c r="T29" s="217"/>
      <c r="U29" s="210"/>
      <c r="V29" s="218"/>
      <c r="W29" s="148"/>
      <c r="X29" s="220"/>
      <c r="Y29" s="217"/>
      <c r="Z29" s="210"/>
      <c r="AA29" s="218"/>
      <c r="AB29" s="156"/>
      <c r="AC29" s="214"/>
      <c r="AD29" s="217"/>
      <c r="AE29" s="210"/>
      <c r="AF29" s="218"/>
      <c r="AG29" s="136"/>
      <c r="AH29" s="214"/>
      <c r="AI29" s="217"/>
      <c r="AJ29" s="210"/>
      <c r="AK29" s="218"/>
      <c r="AL29" s="78"/>
      <c r="AM29" s="214"/>
      <c r="AN29" s="217"/>
      <c r="AO29" s="210"/>
      <c r="AP29" s="218"/>
      <c r="AQ29" s="66"/>
    </row>
    <row r="30" spans="2:43">
      <c r="B30" s="19" t="s">
        <v>25</v>
      </c>
      <c r="C30" s="274"/>
      <c r="D30" s="211"/>
      <c r="E30" s="211"/>
      <c r="F30" s="56"/>
      <c r="G30" s="274"/>
      <c r="H30" s="211"/>
      <c r="I30" s="211"/>
      <c r="J30" s="148"/>
      <c r="K30" s="274"/>
      <c r="L30" s="211"/>
      <c r="M30" s="211"/>
      <c r="N30" s="148"/>
      <c r="O30" s="274"/>
      <c r="P30" s="211"/>
      <c r="Q30" s="211"/>
      <c r="R30" s="56"/>
      <c r="S30" s="274"/>
      <c r="T30" s="211"/>
      <c r="U30" s="211"/>
      <c r="V30" s="213"/>
      <c r="W30" s="148"/>
      <c r="X30" s="241"/>
      <c r="Y30" s="211"/>
      <c r="Z30" s="211"/>
      <c r="AA30" s="211"/>
      <c r="AB30" s="156"/>
      <c r="AC30" s="215"/>
      <c r="AD30" s="211"/>
      <c r="AE30" s="211"/>
      <c r="AF30" s="211"/>
      <c r="AG30" s="57"/>
      <c r="AH30" s="215"/>
      <c r="AI30" s="211"/>
      <c r="AJ30" s="211"/>
      <c r="AK30" s="211"/>
      <c r="AL30" s="78"/>
      <c r="AM30" s="215"/>
      <c r="AN30" s="211"/>
      <c r="AO30" s="211"/>
      <c r="AP30" s="211"/>
      <c r="AQ30" s="66"/>
    </row>
    <row r="31" spans="2:43">
      <c r="B31" s="19" t="s">
        <v>26</v>
      </c>
      <c r="C31" s="274"/>
      <c r="D31" s="211"/>
      <c r="E31" s="211"/>
      <c r="F31" s="56"/>
      <c r="G31" s="274"/>
      <c r="H31" s="211"/>
      <c r="I31" s="211"/>
      <c r="J31" s="148"/>
      <c r="K31" s="274"/>
      <c r="L31" s="211"/>
      <c r="M31" s="211"/>
      <c r="N31" s="148"/>
      <c r="O31" s="274"/>
      <c r="P31" s="211"/>
      <c r="Q31" s="211"/>
      <c r="R31" s="56"/>
      <c r="S31" s="274"/>
      <c r="T31" s="211"/>
      <c r="U31" s="211"/>
      <c r="V31" s="213"/>
      <c r="W31" s="56"/>
      <c r="X31" s="241"/>
      <c r="Y31" s="211"/>
      <c r="Z31" s="211"/>
      <c r="AA31" s="211"/>
      <c r="AB31" s="156"/>
      <c r="AC31" s="215"/>
      <c r="AD31" s="211"/>
      <c r="AE31" s="211"/>
      <c r="AF31" s="211"/>
      <c r="AG31" s="72"/>
      <c r="AH31" s="215"/>
      <c r="AI31" s="211"/>
      <c r="AJ31" s="211"/>
      <c r="AK31" s="211"/>
      <c r="AL31" s="75"/>
      <c r="AM31" s="215"/>
      <c r="AN31" s="211"/>
      <c r="AO31" s="211"/>
      <c r="AP31" s="211"/>
      <c r="AQ31" s="72"/>
    </row>
    <row r="32" spans="2:43">
      <c r="B32" s="19"/>
      <c r="C32" s="274"/>
      <c r="D32" s="211"/>
      <c r="E32" s="211"/>
      <c r="F32" s="56"/>
      <c r="G32" s="274"/>
      <c r="H32" s="211"/>
      <c r="I32" s="211"/>
      <c r="J32" s="73"/>
      <c r="K32" s="274"/>
      <c r="L32" s="211"/>
      <c r="M32" s="211"/>
      <c r="N32" s="148"/>
      <c r="O32" s="274"/>
      <c r="P32" s="211"/>
      <c r="Q32" s="211"/>
      <c r="R32" s="150"/>
      <c r="S32" s="274"/>
      <c r="T32" s="211"/>
      <c r="U32" s="211"/>
      <c r="V32" s="213"/>
      <c r="W32" s="56"/>
      <c r="X32" s="241"/>
      <c r="Y32" s="211"/>
      <c r="Z32" s="211"/>
      <c r="AA32" s="211"/>
      <c r="AB32" s="156"/>
      <c r="AC32" s="215"/>
      <c r="AD32" s="211"/>
      <c r="AE32" s="211"/>
      <c r="AF32" s="211"/>
      <c r="AG32" s="72"/>
      <c r="AH32" s="215"/>
      <c r="AI32" s="211"/>
      <c r="AJ32" s="211"/>
      <c r="AK32" s="211"/>
      <c r="AL32" s="75"/>
      <c r="AM32" s="215"/>
      <c r="AN32" s="211"/>
      <c r="AO32" s="211"/>
      <c r="AP32" s="211"/>
      <c r="AQ32" s="72"/>
    </row>
    <row r="33" spans="2:43">
      <c r="B33" s="19"/>
      <c r="C33" s="274"/>
      <c r="D33" s="211"/>
      <c r="E33" s="211"/>
      <c r="F33" s="57"/>
      <c r="G33" s="274"/>
      <c r="H33" s="211"/>
      <c r="I33" s="211"/>
      <c r="J33" s="73"/>
      <c r="K33" s="274"/>
      <c r="L33" s="211"/>
      <c r="M33" s="211"/>
      <c r="N33" s="150"/>
      <c r="O33" s="274"/>
      <c r="P33" s="211"/>
      <c r="Q33" s="211"/>
      <c r="R33" s="72"/>
      <c r="S33" s="274"/>
      <c r="T33" s="211"/>
      <c r="U33" s="211"/>
      <c r="V33" s="213"/>
      <c r="W33" s="156"/>
      <c r="X33" s="241"/>
      <c r="Y33" s="211"/>
      <c r="Z33" s="211"/>
      <c r="AA33" s="211"/>
      <c r="AB33" s="156"/>
      <c r="AC33" s="215"/>
      <c r="AD33" s="211"/>
      <c r="AE33" s="211"/>
      <c r="AF33" s="211"/>
      <c r="AG33" s="15"/>
      <c r="AH33" s="215"/>
      <c r="AI33" s="211"/>
      <c r="AJ33" s="211"/>
      <c r="AK33" s="211"/>
      <c r="AL33" s="64"/>
      <c r="AM33" s="215"/>
      <c r="AN33" s="211"/>
      <c r="AO33" s="211"/>
      <c r="AP33" s="211"/>
      <c r="AQ33" s="136"/>
    </row>
    <row r="34" spans="2:43">
      <c r="B34" s="20">
        <v>15</v>
      </c>
      <c r="C34" s="277"/>
      <c r="D34" s="236"/>
      <c r="E34" s="236"/>
      <c r="F34" s="48"/>
      <c r="G34" s="277"/>
      <c r="H34" s="236"/>
      <c r="I34" s="236"/>
      <c r="J34" s="70"/>
      <c r="K34" s="277"/>
      <c r="L34" s="236"/>
      <c r="M34" s="236"/>
      <c r="N34" s="151"/>
      <c r="O34" s="277"/>
      <c r="P34" s="236"/>
      <c r="Q34" s="236"/>
      <c r="R34" s="79"/>
      <c r="S34" s="277"/>
      <c r="T34" s="236"/>
      <c r="U34" s="236"/>
      <c r="V34" s="246"/>
      <c r="W34" s="48"/>
      <c r="X34" s="242"/>
      <c r="Y34" s="236"/>
      <c r="Z34" s="236"/>
      <c r="AA34" s="236"/>
      <c r="AB34" s="48"/>
      <c r="AC34" s="244"/>
      <c r="AD34" s="236"/>
      <c r="AE34" s="236"/>
      <c r="AF34" s="236"/>
      <c r="AG34" s="21"/>
      <c r="AH34" s="244"/>
      <c r="AI34" s="236"/>
      <c r="AJ34" s="236"/>
      <c r="AK34" s="236"/>
      <c r="AL34" s="49"/>
      <c r="AM34" s="244"/>
      <c r="AN34" s="236"/>
      <c r="AO34" s="236"/>
      <c r="AP34" s="236"/>
      <c r="AQ34" s="100"/>
    </row>
    <row r="35" spans="2:43">
      <c r="B35" s="19" t="s">
        <v>27</v>
      </c>
      <c r="C35" s="214"/>
      <c r="D35" s="217"/>
      <c r="E35" s="210"/>
      <c r="F35" s="149"/>
      <c r="G35" s="214"/>
      <c r="H35" s="217"/>
      <c r="I35" s="210"/>
      <c r="J35" s="149"/>
      <c r="K35" s="214"/>
      <c r="L35" s="217"/>
      <c r="M35" s="210"/>
      <c r="N35" s="149"/>
      <c r="O35" s="245"/>
      <c r="P35" s="239"/>
      <c r="Q35" s="240"/>
      <c r="R35" s="149"/>
      <c r="S35" s="214"/>
      <c r="T35" s="217"/>
      <c r="U35" s="210"/>
      <c r="V35" s="218"/>
      <c r="W35" s="149"/>
      <c r="X35" s="220"/>
      <c r="Y35" s="217"/>
      <c r="Z35" s="210"/>
      <c r="AA35" s="218"/>
      <c r="AB35" s="156"/>
      <c r="AC35" s="214"/>
      <c r="AD35" s="217"/>
      <c r="AE35" s="210"/>
      <c r="AF35" s="218"/>
      <c r="AG35" s="57"/>
      <c r="AH35" s="214"/>
      <c r="AI35" s="217"/>
      <c r="AJ35" s="210"/>
      <c r="AK35" s="218"/>
      <c r="AL35" s="64"/>
      <c r="AM35" s="214"/>
      <c r="AN35" s="217"/>
      <c r="AO35" s="210"/>
      <c r="AP35" s="218"/>
      <c r="AQ35" s="136"/>
    </row>
    <row r="36" spans="2:43">
      <c r="B36" s="19"/>
      <c r="C36" s="274"/>
      <c r="D36" s="211"/>
      <c r="E36" s="211"/>
      <c r="F36" s="56"/>
      <c r="G36" s="274"/>
      <c r="H36" s="211"/>
      <c r="I36" s="211"/>
      <c r="J36" s="148"/>
      <c r="K36" s="274"/>
      <c r="L36" s="211"/>
      <c r="M36" s="211"/>
      <c r="N36" s="148"/>
      <c r="O36" s="274"/>
      <c r="P36" s="211"/>
      <c r="Q36" s="211"/>
      <c r="R36" s="56"/>
      <c r="S36" s="274"/>
      <c r="T36" s="211"/>
      <c r="U36" s="211"/>
      <c r="V36" s="213"/>
      <c r="W36" s="148"/>
      <c r="X36" s="241"/>
      <c r="Y36" s="211"/>
      <c r="Z36" s="211"/>
      <c r="AA36" s="211"/>
      <c r="AB36" s="72"/>
      <c r="AC36" s="215"/>
      <c r="AD36" s="211"/>
      <c r="AE36" s="211"/>
      <c r="AF36" s="211"/>
      <c r="AG36" s="57"/>
      <c r="AH36" s="215"/>
      <c r="AI36" s="211"/>
      <c r="AJ36" s="211"/>
      <c r="AK36" s="211"/>
      <c r="AL36" s="64"/>
      <c r="AM36" s="215"/>
      <c r="AN36" s="211"/>
      <c r="AO36" s="211"/>
      <c r="AP36" s="211"/>
      <c r="AQ36" s="136"/>
    </row>
    <row r="37" spans="2:43">
      <c r="B37" s="19"/>
      <c r="C37" s="274"/>
      <c r="D37" s="211"/>
      <c r="E37" s="211"/>
      <c r="F37" s="56"/>
      <c r="G37" s="274"/>
      <c r="H37" s="211"/>
      <c r="I37" s="211"/>
      <c r="J37" s="58"/>
      <c r="K37" s="274"/>
      <c r="L37" s="211"/>
      <c r="M37" s="211"/>
      <c r="N37" s="148"/>
      <c r="O37" s="274"/>
      <c r="P37" s="211"/>
      <c r="Q37" s="211"/>
      <c r="R37" s="56"/>
      <c r="S37" s="274"/>
      <c r="T37" s="211"/>
      <c r="U37" s="211"/>
      <c r="V37" s="213"/>
      <c r="W37" s="148"/>
      <c r="X37" s="241"/>
      <c r="Y37" s="211"/>
      <c r="Z37" s="211"/>
      <c r="AA37" s="211"/>
      <c r="AB37" s="156"/>
      <c r="AC37" s="215"/>
      <c r="AD37" s="211"/>
      <c r="AE37" s="211"/>
      <c r="AF37" s="211"/>
      <c r="AG37" s="57"/>
      <c r="AH37" s="215"/>
      <c r="AI37" s="211"/>
      <c r="AJ37" s="211"/>
      <c r="AK37" s="211"/>
      <c r="AL37" s="64"/>
      <c r="AM37" s="215"/>
      <c r="AN37" s="211"/>
      <c r="AO37" s="211"/>
      <c r="AP37" s="211"/>
      <c r="AQ37" s="136"/>
    </row>
    <row r="38" spans="2:43">
      <c r="B38" s="19"/>
      <c r="C38" s="274"/>
      <c r="D38" s="211"/>
      <c r="E38" s="211"/>
      <c r="F38" s="77"/>
      <c r="G38" s="274"/>
      <c r="H38" s="211"/>
      <c r="I38" s="211"/>
      <c r="J38" s="73"/>
      <c r="K38" s="274"/>
      <c r="L38" s="211"/>
      <c r="M38" s="211"/>
      <c r="N38" s="77"/>
      <c r="O38" s="274"/>
      <c r="P38" s="211"/>
      <c r="Q38" s="211"/>
      <c r="R38" s="150"/>
      <c r="S38" s="274"/>
      <c r="T38" s="211"/>
      <c r="U38" s="211"/>
      <c r="V38" s="213"/>
      <c r="W38" s="156"/>
      <c r="X38" s="241"/>
      <c r="Y38" s="211"/>
      <c r="Z38" s="211"/>
      <c r="AA38" s="211"/>
      <c r="AB38" s="156"/>
      <c r="AC38" s="215"/>
      <c r="AD38" s="211"/>
      <c r="AE38" s="211"/>
      <c r="AF38" s="211"/>
      <c r="AG38" s="77"/>
      <c r="AH38" s="215"/>
      <c r="AI38" s="211"/>
      <c r="AJ38" s="211"/>
      <c r="AK38" s="211"/>
      <c r="AL38" s="75"/>
      <c r="AM38" s="215"/>
      <c r="AN38" s="211"/>
      <c r="AO38" s="211"/>
      <c r="AP38" s="211"/>
      <c r="AQ38" s="72"/>
    </row>
    <row r="39" spans="2:43">
      <c r="B39" s="19"/>
      <c r="C39" s="274"/>
      <c r="D39" s="211"/>
      <c r="E39" s="211"/>
      <c r="F39" s="66"/>
      <c r="G39" s="274"/>
      <c r="H39" s="211"/>
      <c r="I39" s="211"/>
      <c r="J39" s="73"/>
      <c r="K39" s="274"/>
      <c r="L39" s="211"/>
      <c r="M39" s="211"/>
      <c r="N39" s="150"/>
      <c r="O39" s="274"/>
      <c r="P39" s="211"/>
      <c r="Q39" s="211"/>
      <c r="R39" s="155"/>
      <c r="S39" s="274"/>
      <c r="T39" s="211"/>
      <c r="U39" s="211"/>
      <c r="V39" s="213"/>
      <c r="W39" s="156"/>
      <c r="X39" s="241"/>
      <c r="Y39" s="211"/>
      <c r="Z39" s="211"/>
      <c r="AA39" s="211"/>
      <c r="AB39" s="156"/>
      <c r="AC39" s="215"/>
      <c r="AD39" s="211"/>
      <c r="AE39" s="211"/>
      <c r="AF39" s="211"/>
      <c r="AG39" s="57"/>
      <c r="AH39" s="215"/>
      <c r="AI39" s="211"/>
      <c r="AJ39" s="211"/>
      <c r="AK39" s="211"/>
      <c r="AL39" s="75"/>
      <c r="AM39" s="215"/>
      <c r="AN39" s="211"/>
      <c r="AO39" s="211"/>
      <c r="AP39" s="211"/>
      <c r="AQ39" s="72"/>
    </row>
    <row r="40" spans="2:43">
      <c r="B40" s="20">
        <v>5</v>
      </c>
      <c r="C40" s="277"/>
      <c r="D40" s="236"/>
      <c r="E40" s="236"/>
      <c r="F40" s="70"/>
      <c r="G40" s="277"/>
      <c r="H40" s="236"/>
      <c r="I40" s="236"/>
      <c r="J40" s="48"/>
      <c r="K40" s="277"/>
      <c r="L40" s="236"/>
      <c r="M40" s="236"/>
      <c r="N40" s="68"/>
      <c r="O40" s="277"/>
      <c r="P40" s="236"/>
      <c r="Q40" s="236"/>
      <c r="R40" s="151"/>
      <c r="S40" s="277"/>
      <c r="T40" s="236"/>
      <c r="U40" s="236"/>
      <c r="V40" s="246"/>
      <c r="W40" s="48"/>
      <c r="X40" s="242"/>
      <c r="Y40" s="236"/>
      <c r="Z40" s="236"/>
      <c r="AA40" s="236"/>
      <c r="AB40" s="160"/>
      <c r="AC40" s="244"/>
      <c r="AD40" s="236"/>
      <c r="AE40" s="236"/>
      <c r="AF40" s="236"/>
      <c r="AG40" s="59"/>
      <c r="AH40" s="244"/>
      <c r="AI40" s="236"/>
      <c r="AJ40" s="236"/>
      <c r="AK40" s="236"/>
      <c r="AL40" s="71"/>
      <c r="AM40" s="244"/>
      <c r="AN40" s="236"/>
      <c r="AO40" s="236"/>
      <c r="AP40" s="236"/>
      <c r="AQ40" s="71"/>
    </row>
    <row r="41" spans="2:43">
      <c r="B41" s="19" t="s">
        <v>28</v>
      </c>
      <c r="C41" s="214"/>
      <c r="D41" s="217"/>
      <c r="E41" s="210"/>
      <c r="F41" s="149"/>
      <c r="G41" s="214"/>
      <c r="H41" s="217"/>
      <c r="I41" s="210"/>
      <c r="J41" s="149"/>
      <c r="K41" s="214"/>
      <c r="L41" s="217"/>
      <c r="M41" s="210"/>
      <c r="N41" s="149"/>
      <c r="O41" s="245"/>
      <c r="P41" s="239"/>
      <c r="Q41" s="240"/>
      <c r="R41" s="56"/>
      <c r="S41" s="214"/>
      <c r="T41" s="217"/>
      <c r="U41" s="210"/>
      <c r="V41" s="218"/>
      <c r="W41" s="149"/>
      <c r="X41" s="220"/>
      <c r="Y41" s="217"/>
      <c r="Z41" s="210"/>
      <c r="AA41" s="218"/>
      <c r="AB41" s="156"/>
      <c r="AC41" s="214"/>
      <c r="AD41" s="217"/>
      <c r="AE41" s="210"/>
      <c r="AF41" s="218"/>
      <c r="AG41" s="57"/>
      <c r="AH41" s="214"/>
      <c r="AI41" s="217"/>
      <c r="AJ41" s="210"/>
      <c r="AK41" s="218"/>
      <c r="AL41" s="83"/>
      <c r="AM41" s="214"/>
      <c r="AN41" s="217"/>
      <c r="AO41" s="210"/>
      <c r="AP41" s="218"/>
      <c r="AQ41" s="57"/>
    </row>
    <row r="42" spans="2:43">
      <c r="B42" s="19" t="s">
        <v>29</v>
      </c>
      <c r="C42" s="274"/>
      <c r="D42" s="211"/>
      <c r="E42" s="211"/>
      <c r="F42" s="148"/>
      <c r="G42" s="274"/>
      <c r="H42" s="211"/>
      <c r="I42" s="211"/>
      <c r="J42" s="148"/>
      <c r="K42" s="274"/>
      <c r="L42" s="211"/>
      <c r="M42" s="211"/>
      <c r="N42" s="148"/>
      <c r="O42" s="274"/>
      <c r="P42" s="211"/>
      <c r="Q42" s="211"/>
      <c r="R42" s="56"/>
      <c r="S42" s="274"/>
      <c r="T42" s="211"/>
      <c r="U42" s="211"/>
      <c r="V42" s="213"/>
      <c r="W42" s="148"/>
      <c r="X42" s="241"/>
      <c r="Y42" s="211"/>
      <c r="Z42" s="211"/>
      <c r="AA42" s="211"/>
      <c r="AB42" s="156"/>
      <c r="AC42" s="215"/>
      <c r="AD42" s="211"/>
      <c r="AE42" s="211"/>
      <c r="AF42" s="211"/>
      <c r="AG42" s="15"/>
      <c r="AH42" s="215"/>
      <c r="AI42" s="211"/>
      <c r="AJ42" s="211"/>
      <c r="AK42" s="211"/>
      <c r="AL42" s="78"/>
      <c r="AM42" s="215"/>
      <c r="AN42" s="211"/>
      <c r="AO42" s="211"/>
      <c r="AP42" s="211"/>
      <c r="AQ42" s="66"/>
    </row>
    <row r="43" spans="2:43">
      <c r="B43" s="19" t="s">
        <v>30</v>
      </c>
      <c r="C43" s="274"/>
      <c r="D43" s="211"/>
      <c r="E43" s="211"/>
      <c r="F43" s="72"/>
      <c r="G43" s="274"/>
      <c r="H43" s="211"/>
      <c r="I43" s="211"/>
      <c r="J43" s="57"/>
      <c r="K43" s="274"/>
      <c r="L43" s="211"/>
      <c r="M43" s="211"/>
      <c r="N43" s="74"/>
      <c r="O43" s="274"/>
      <c r="P43" s="211"/>
      <c r="Q43" s="211"/>
      <c r="R43" s="56"/>
      <c r="S43" s="274"/>
      <c r="T43" s="211"/>
      <c r="U43" s="211"/>
      <c r="V43" s="213"/>
      <c r="W43" s="156"/>
      <c r="X43" s="241"/>
      <c r="Y43" s="211"/>
      <c r="Z43" s="211"/>
      <c r="AA43" s="211"/>
      <c r="AB43" s="156"/>
      <c r="AC43" s="215"/>
      <c r="AD43" s="211"/>
      <c r="AE43" s="211"/>
      <c r="AF43" s="211"/>
      <c r="AG43" s="15"/>
      <c r="AH43" s="215"/>
      <c r="AI43" s="211"/>
      <c r="AJ43" s="211"/>
      <c r="AK43" s="211"/>
      <c r="AL43" s="78"/>
      <c r="AM43" s="215"/>
      <c r="AN43" s="211"/>
      <c r="AO43" s="211"/>
      <c r="AP43" s="211"/>
      <c r="AQ43" s="66"/>
    </row>
    <row r="44" spans="2:43">
      <c r="B44" s="19"/>
      <c r="C44" s="274"/>
      <c r="D44" s="211"/>
      <c r="E44" s="211"/>
      <c r="F44" s="57"/>
      <c r="G44" s="274"/>
      <c r="H44" s="211"/>
      <c r="I44" s="211"/>
      <c r="J44" s="47"/>
      <c r="K44" s="274"/>
      <c r="L44" s="211"/>
      <c r="M44" s="211"/>
      <c r="N44" s="150"/>
      <c r="O44" s="274"/>
      <c r="P44" s="211"/>
      <c r="Q44" s="211"/>
      <c r="R44" s="150"/>
      <c r="S44" s="274"/>
      <c r="T44" s="211"/>
      <c r="U44" s="211"/>
      <c r="V44" s="213"/>
      <c r="W44" s="156"/>
      <c r="X44" s="241"/>
      <c r="Y44" s="211"/>
      <c r="Z44" s="211"/>
      <c r="AA44" s="211"/>
      <c r="AB44" s="47"/>
      <c r="AC44" s="215"/>
      <c r="AD44" s="211"/>
      <c r="AE44" s="211"/>
      <c r="AF44" s="211"/>
      <c r="AG44" s="15"/>
      <c r="AH44" s="215"/>
      <c r="AI44" s="211"/>
      <c r="AJ44" s="211"/>
      <c r="AK44" s="211"/>
      <c r="AL44" s="83"/>
      <c r="AM44" s="215"/>
      <c r="AN44" s="211"/>
      <c r="AO44" s="211"/>
      <c r="AP44" s="211"/>
      <c r="AQ44" s="57"/>
    </row>
    <row r="45" spans="2:43">
      <c r="B45" s="19"/>
      <c r="C45" s="274"/>
      <c r="D45" s="211"/>
      <c r="E45" s="211"/>
      <c r="F45" s="57"/>
      <c r="G45" s="274"/>
      <c r="H45" s="211"/>
      <c r="I45" s="211"/>
      <c r="J45" s="47"/>
      <c r="K45" s="274"/>
      <c r="L45" s="211"/>
      <c r="M45" s="211"/>
      <c r="N45" s="150"/>
      <c r="O45" s="274"/>
      <c r="P45" s="211"/>
      <c r="Q45" s="211"/>
      <c r="R45" s="77"/>
      <c r="S45" s="274"/>
      <c r="T45" s="211"/>
      <c r="U45" s="211"/>
      <c r="V45" s="213"/>
      <c r="W45" s="47"/>
      <c r="X45" s="241"/>
      <c r="Y45" s="211"/>
      <c r="Z45" s="211"/>
      <c r="AA45" s="211"/>
      <c r="AB45" s="47"/>
      <c r="AC45" s="215"/>
      <c r="AD45" s="211"/>
      <c r="AE45" s="211"/>
      <c r="AF45" s="211"/>
      <c r="AG45" s="15"/>
      <c r="AH45" s="215"/>
      <c r="AI45" s="211"/>
      <c r="AJ45" s="211"/>
      <c r="AK45" s="211"/>
      <c r="AL45" s="16"/>
      <c r="AM45" s="215"/>
      <c r="AN45" s="211"/>
      <c r="AO45" s="211"/>
      <c r="AP45" s="211"/>
      <c r="AQ45" s="15"/>
    </row>
    <row r="46" spans="2:43">
      <c r="B46" s="20">
        <v>10</v>
      </c>
      <c r="C46" s="277"/>
      <c r="D46" s="236"/>
      <c r="E46" s="236"/>
      <c r="F46" s="48"/>
      <c r="G46" s="277"/>
      <c r="H46" s="236"/>
      <c r="I46" s="236"/>
      <c r="J46" s="168"/>
      <c r="K46" s="277"/>
      <c r="L46" s="236"/>
      <c r="M46" s="236"/>
      <c r="N46" s="151"/>
      <c r="O46" s="277"/>
      <c r="P46" s="236"/>
      <c r="Q46" s="236"/>
      <c r="R46" s="151"/>
      <c r="S46" s="277"/>
      <c r="T46" s="236"/>
      <c r="U46" s="236"/>
      <c r="V46" s="246"/>
      <c r="W46" s="48"/>
      <c r="X46" s="242"/>
      <c r="Y46" s="236"/>
      <c r="Z46" s="236"/>
      <c r="AA46" s="236"/>
      <c r="AB46" s="48"/>
      <c r="AC46" s="244"/>
      <c r="AD46" s="236"/>
      <c r="AE46" s="236"/>
      <c r="AF46" s="236"/>
      <c r="AG46" s="21"/>
      <c r="AH46" s="244"/>
      <c r="AI46" s="236"/>
      <c r="AJ46" s="236"/>
      <c r="AK46" s="236"/>
      <c r="AL46" s="22"/>
      <c r="AM46" s="244"/>
      <c r="AN46" s="236"/>
      <c r="AO46" s="236"/>
      <c r="AP46" s="236"/>
      <c r="AQ46" s="21"/>
    </row>
    <row r="47" spans="2:43">
      <c r="B47" s="19" t="s">
        <v>31</v>
      </c>
      <c r="C47" s="214"/>
      <c r="D47" s="217"/>
      <c r="E47" s="210"/>
      <c r="F47" s="149"/>
      <c r="G47" s="214"/>
      <c r="H47" s="217"/>
      <c r="I47" s="210"/>
      <c r="J47" s="149"/>
      <c r="K47" s="214"/>
      <c r="L47" s="217"/>
      <c r="M47" s="210"/>
      <c r="N47" s="149"/>
      <c r="O47" s="245"/>
      <c r="P47" s="239"/>
      <c r="Q47" s="240"/>
      <c r="R47" s="56"/>
      <c r="S47" s="214"/>
      <c r="T47" s="217"/>
      <c r="U47" s="210"/>
      <c r="V47" s="218"/>
      <c r="W47" s="149"/>
      <c r="X47" s="220"/>
      <c r="Y47" s="217"/>
      <c r="Z47" s="210"/>
      <c r="AA47" s="218"/>
      <c r="AB47" s="156"/>
      <c r="AC47" s="214"/>
      <c r="AD47" s="217"/>
      <c r="AE47" s="210"/>
      <c r="AF47" s="218"/>
      <c r="AG47" s="57"/>
      <c r="AH47" s="214"/>
      <c r="AI47" s="217"/>
      <c r="AJ47" s="210"/>
      <c r="AK47" s="218"/>
      <c r="AL47" s="83"/>
      <c r="AM47" s="214"/>
      <c r="AN47" s="217"/>
      <c r="AO47" s="210"/>
      <c r="AP47" s="218"/>
      <c r="AQ47" s="57"/>
    </row>
    <row r="48" spans="2:43">
      <c r="B48" s="19" t="s">
        <v>32</v>
      </c>
      <c r="C48" s="274"/>
      <c r="D48" s="211"/>
      <c r="E48" s="211"/>
      <c r="F48" s="47"/>
      <c r="G48" s="274"/>
      <c r="H48" s="211"/>
      <c r="I48" s="211"/>
      <c r="J48" s="56"/>
      <c r="K48" s="274"/>
      <c r="L48" s="211"/>
      <c r="M48" s="211"/>
      <c r="N48" s="148"/>
      <c r="O48" s="274"/>
      <c r="P48" s="211"/>
      <c r="Q48" s="211"/>
      <c r="R48" s="56"/>
      <c r="S48" s="274"/>
      <c r="T48" s="211"/>
      <c r="U48" s="211"/>
      <c r="V48" s="213"/>
      <c r="W48" s="148"/>
      <c r="X48" s="241"/>
      <c r="Y48" s="211"/>
      <c r="Z48" s="211"/>
      <c r="AA48" s="211"/>
      <c r="AB48" s="156"/>
      <c r="AC48" s="215"/>
      <c r="AD48" s="211"/>
      <c r="AE48" s="211"/>
      <c r="AF48" s="211"/>
      <c r="AG48" s="57"/>
      <c r="AH48" s="215"/>
      <c r="AI48" s="211"/>
      <c r="AJ48" s="211"/>
      <c r="AK48" s="211"/>
      <c r="AL48" s="78"/>
      <c r="AM48" s="215"/>
      <c r="AN48" s="211"/>
      <c r="AO48" s="211"/>
      <c r="AP48" s="211"/>
      <c r="AQ48" s="66"/>
    </row>
    <row r="49" spans="2:43">
      <c r="B49" s="19"/>
      <c r="C49" s="274"/>
      <c r="D49" s="211"/>
      <c r="E49" s="211"/>
      <c r="F49" s="57"/>
      <c r="G49" s="274"/>
      <c r="H49" s="211"/>
      <c r="I49" s="211"/>
      <c r="J49" s="57"/>
      <c r="K49" s="274"/>
      <c r="L49" s="211"/>
      <c r="M49" s="211"/>
      <c r="N49" s="150"/>
      <c r="O49" s="274"/>
      <c r="P49" s="211"/>
      <c r="Q49" s="211"/>
      <c r="R49" s="155"/>
      <c r="S49" s="274"/>
      <c r="T49" s="211"/>
      <c r="U49" s="211"/>
      <c r="V49" s="213"/>
      <c r="W49" s="156"/>
      <c r="X49" s="241"/>
      <c r="Y49" s="211"/>
      <c r="Z49" s="211"/>
      <c r="AA49" s="211"/>
      <c r="AB49" s="156"/>
      <c r="AC49" s="215"/>
      <c r="AD49" s="211"/>
      <c r="AE49" s="211"/>
      <c r="AF49" s="211"/>
      <c r="AG49" s="15"/>
      <c r="AH49" s="215"/>
      <c r="AI49" s="211"/>
      <c r="AJ49" s="211"/>
      <c r="AK49" s="211"/>
      <c r="AL49" s="72"/>
      <c r="AM49" s="215"/>
      <c r="AN49" s="211"/>
      <c r="AO49" s="211"/>
      <c r="AP49" s="211"/>
      <c r="AQ49" s="72"/>
    </row>
    <row r="50" spans="2:43">
      <c r="B50" s="19"/>
      <c r="C50" s="274"/>
      <c r="D50" s="211"/>
      <c r="E50" s="211"/>
      <c r="F50" s="57"/>
      <c r="G50" s="274"/>
      <c r="H50" s="211"/>
      <c r="I50" s="211"/>
      <c r="J50" s="57"/>
      <c r="K50" s="274"/>
      <c r="L50" s="211"/>
      <c r="M50" s="211"/>
      <c r="N50" s="63"/>
      <c r="O50" s="274"/>
      <c r="P50" s="211"/>
      <c r="Q50" s="211"/>
      <c r="R50" s="155"/>
      <c r="S50" s="274"/>
      <c r="T50" s="211"/>
      <c r="U50" s="211"/>
      <c r="V50" s="213"/>
      <c r="W50" s="156"/>
      <c r="X50" s="241"/>
      <c r="Y50" s="211"/>
      <c r="Z50" s="211"/>
      <c r="AA50" s="211"/>
      <c r="AB50" s="47"/>
      <c r="AC50" s="215"/>
      <c r="AD50" s="211"/>
      <c r="AE50" s="211"/>
      <c r="AF50" s="211"/>
      <c r="AG50" s="15"/>
      <c r="AH50" s="215"/>
      <c r="AI50" s="211"/>
      <c r="AJ50" s="211"/>
      <c r="AK50" s="211"/>
      <c r="AL50" s="72"/>
      <c r="AM50" s="215"/>
      <c r="AN50" s="211"/>
      <c r="AO50" s="211"/>
      <c r="AP50" s="211"/>
      <c r="AQ50" s="72"/>
    </row>
    <row r="51" spans="2:43">
      <c r="B51" s="19"/>
      <c r="C51" s="274"/>
      <c r="D51" s="211"/>
      <c r="E51" s="211"/>
      <c r="F51" s="47"/>
      <c r="G51" s="274"/>
      <c r="H51" s="211"/>
      <c r="I51" s="211"/>
      <c r="J51" s="47"/>
      <c r="K51" s="274"/>
      <c r="L51" s="211"/>
      <c r="M51" s="211"/>
      <c r="N51" s="63"/>
      <c r="O51" s="274"/>
      <c r="P51" s="211"/>
      <c r="Q51" s="211"/>
      <c r="R51" s="155"/>
      <c r="S51" s="274"/>
      <c r="T51" s="211"/>
      <c r="U51" s="211"/>
      <c r="V51" s="213"/>
      <c r="W51" s="57"/>
      <c r="X51" s="241"/>
      <c r="Y51" s="211"/>
      <c r="Z51" s="211"/>
      <c r="AA51" s="211"/>
      <c r="AB51" s="47"/>
      <c r="AC51" s="215"/>
      <c r="AD51" s="211"/>
      <c r="AE51" s="211"/>
      <c r="AF51" s="211"/>
      <c r="AG51" s="15"/>
      <c r="AH51" s="215"/>
      <c r="AI51" s="211"/>
      <c r="AJ51" s="211"/>
      <c r="AK51" s="211"/>
      <c r="AL51" s="78"/>
      <c r="AM51" s="215"/>
      <c r="AN51" s="211"/>
      <c r="AO51" s="211"/>
      <c r="AP51" s="211"/>
      <c r="AQ51" s="66"/>
    </row>
    <row r="52" spans="2:43">
      <c r="B52" s="20">
        <v>5</v>
      </c>
      <c r="C52" s="277"/>
      <c r="D52" s="236"/>
      <c r="E52" s="236"/>
      <c r="F52" s="48"/>
      <c r="G52" s="277"/>
      <c r="H52" s="236"/>
      <c r="I52" s="236"/>
      <c r="J52" s="48"/>
      <c r="K52" s="277"/>
      <c r="L52" s="236"/>
      <c r="M52" s="236"/>
      <c r="N52" s="59"/>
      <c r="O52" s="277"/>
      <c r="P52" s="236"/>
      <c r="Q52" s="236"/>
      <c r="R52" s="151"/>
      <c r="S52" s="277"/>
      <c r="T52" s="236"/>
      <c r="U52" s="236"/>
      <c r="V52" s="246"/>
      <c r="W52" s="160"/>
      <c r="X52" s="242"/>
      <c r="Y52" s="236"/>
      <c r="Z52" s="236"/>
      <c r="AA52" s="236"/>
      <c r="AB52" s="48"/>
      <c r="AC52" s="244"/>
      <c r="AD52" s="236"/>
      <c r="AE52" s="236"/>
      <c r="AF52" s="236"/>
      <c r="AG52" s="21"/>
      <c r="AH52" s="244"/>
      <c r="AI52" s="236"/>
      <c r="AJ52" s="236"/>
      <c r="AK52" s="236"/>
      <c r="AL52" s="22"/>
      <c r="AM52" s="244"/>
      <c r="AN52" s="236"/>
      <c r="AO52" s="236"/>
      <c r="AP52" s="236"/>
      <c r="AQ52" s="21"/>
    </row>
    <row r="53" spans="2:43">
      <c r="B53" s="19" t="s">
        <v>33</v>
      </c>
      <c r="C53" s="214"/>
      <c r="D53" s="217"/>
      <c r="E53" s="210"/>
      <c r="F53" s="149"/>
      <c r="G53" s="214"/>
      <c r="H53" s="217"/>
      <c r="I53" s="210"/>
      <c r="J53" s="149"/>
      <c r="K53" s="214"/>
      <c r="L53" s="217"/>
      <c r="M53" s="210"/>
      <c r="N53" s="149"/>
      <c r="O53" s="245"/>
      <c r="P53" s="239"/>
      <c r="Q53" s="240"/>
      <c r="R53" s="149"/>
      <c r="S53" s="214"/>
      <c r="T53" s="217"/>
      <c r="U53" s="210"/>
      <c r="V53" s="218"/>
      <c r="W53" s="148"/>
      <c r="X53" s="220"/>
      <c r="Y53" s="217"/>
      <c r="Z53" s="210"/>
      <c r="AA53" s="218"/>
      <c r="AB53" s="77"/>
      <c r="AC53" s="214"/>
      <c r="AD53" s="217"/>
      <c r="AE53" s="210"/>
      <c r="AF53" s="218"/>
      <c r="AG53" s="57"/>
      <c r="AH53" s="214"/>
      <c r="AI53" s="217"/>
      <c r="AJ53" s="210"/>
      <c r="AK53" s="218"/>
      <c r="AL53" s="83"/>
      <c r="AM53" s="214"/>
      <c r="AN53" s="217"/>
      <c r="AO53" s="210"/>
      <c r="AP53" s="218"/>
      <c r="AQ53" s="57"/>
    </row>
    <row r="54" spans="2:43">
      <c r="B54" s="19" t="s">
        <v>14</v>
      </c>
      <c r="C54" s="274"/>
      <c r="D54" s="211"/>
      <c r="E54" s="211"/>
      <c r="F54" s="56"/>
      <c r="G54" s="274"/>
      <c r="H54" s="211"/>
      <c r="I54" s="211"/>
      <c r="J54" s="148"/>
      <c r="K54" s="274"/>
      <c r="L54" s="211"/>
      <c r="M54" s="211"/>
      <c r="N54" s="56"/>
      <c r="O54" s="274"/>
      <c r="P54" s="211"/>
      <c r="Q54" s="211"/>
      <c r="R54" s="56"/>
      <c r="S54" s="274"/>
      <c r="T54" s="211"/>
      <c r="U54" s="211"/>
      <c r="V54" s="213"/>
      <c r="W54" s="148"/>
      <c r="X54" s="241"/>
      <c r="Y54" s="211"/>
      <c r="Z54" s="211"/>
      <c r="AA54" s="211"/>
      <c r="AB54" s="77"/>
      <c r="AC54" s="215"/>
      <c r="AD54" s="211"/>
      <c r="AE54" s="211"/>
      <c r="AF54" s="211"/>
      <c r="AG54" s="57"/>
      <c r="AH54" s="215"/>
      <c r="AI54" s="211"/>
      <c r="AJ54" s="211"/>
      <c r="AK54" s="211"/>
      <c r="AL54" s="75"/>
      <c r="AM54" s="215"/>
      <c r="AN54" s="211"/>
      <c r="AO54" s="211"/>
      <c r="AP54" s="211"/>
      <c r="AQ54" s="72"/>
    </row>
    <row r="55" spans="2:43">
      <c r="B55" s="19"/>
      <c r="C55" s="274"/>
      <c r="D55" s="211"/>
      <c r="E55" s="211"/>
      <c r="F55" s="66"/>
      <c r="G55" s="274"/>
      <c r="H55" s="211"/>
      <c r="I55" s="211"/>
      <c r="J55" s="65"/>
      <c r="K55" s="274"/>
      <c r="L55" s="211"/>
      <c r="M55" s="211"/>
      <c r="N55" s="63"/>
      <c r="O55" s="274"/>
      <c r="P55" s="211"/>
      <c r="Q55" s="211"/>
      <c r="R55" s="77"/>
      <c r="S55" s="274"/>
      <c r="T55" s="211"/>
      <c r="U55" s="211"/>
      <c r="V55" s="213"/>
      <c r="W55" s="56"/>
      <c r="X55" s="241"/>
      <c r="Y55" s="211"/>
      <c r="Z55" s="211"/>
      <c r="AA55" s="211"/>
      <c r="AB55" s="156"/>
      <c r="AC55" s="215"/>
      <c r="AD55" s="211"/>
      <c r="AE55" s="211"/>
      <c r="AF55" s="211"/>
      <c r="AG55" s="57"/>
      <c r="AH55" s="215"/>
      <c r="AI55" s="211"/>
      <c r="AJ55" s="211"/>
      <c r="AK55" s="211"/>
      <c r="AL55" s="75"/>
      <c r="AM55" s="215"/>
      <c r="AN55" s="211"/>
      <c r="AO55" s="211"/>
      <c r="AP55" s="211"/>
      <c r="AQ55" s="72"/>
    </row>
    <row r="56" spans="2:43">
      <c r="B56" s="19"/>
      <c r="C56" s="274"/>
      <c r="D56" s="211"/>
      <c r="E56" s="211"/>
      <c r="F56" s="66"/>
      <c r="G56" s="274"/>
      <c r="H56" s="211"/>
      <c r="I56" s="211"/>
      <c r="J56" s="76"/>
      <c r="K56" s="274"/>
      <c r="L56" s="211"/>
      <c r="M56" s="211"/>
      <c r="N56" s="63"/>
      <c r="O56" s="274"/>
      <c r="P56" s="211"/>
      <c r="Q56" s="211"/>
      <c r="R56" s="77"/>
      <c r="S56" s="274"/>
      <c r="T56" s="211"/>
      <c r="U56" s="211"/>
      <c r="V56" s="213"/>
      <c r="W56" s="47"/>
      <c r="X56" s="241"/>
      <c r="Y56" s="211"/>
      <c r="Z56" s="211"/>
      <c r="AA56" s="211"/>
      <c r="AB56" s="156"/>
      <c r="AC56" s="215"/>
      <c r="AD56" s="211"/>
      <c r="AE56" s="211"/>
      <c r="AF56" s="211"/>
      <c r="AG56" s="77"/>
      <c r="AH56" s="215"/>
      <c r="AI56" s="211"/>
      <c r="AJ56" s="211"/>
      <c r="AK56" s="211"/>
      <c r="AL56" s="75"/>
      <c r="AM56" s="215"/>
      <c r="AN56" s="211"/>
      <c r="AO56" s="211"/>
      <c r="AP56" s="211"/>
      <c r="AQ56" s="72"/>
    </row>
    <row r="57" spans="2:43">
      <c r="B57" s="19"/>
      <c r="C57" s="274"/>
      <c r="D57" s="211"/>
      <c r="E57" s="211"/>
      <c r="F57" s="57"/>
      <c r="G57" s="274"/>
      <c r="H57" s="211"/>
      <c r="I57" s="211"/>
      <c r="J57" s="76"/>
      <c r="K57" s="274"/>
      <c r="L57" s="211"/>
      <c r="M57" s="211"/>
      <c r="N57" s="63"/>
      <c r="O57" s="274"/>
      <c r="P57" s="211"/>
      <c r="Q57" s="211"/>
      <c r="R57" s="57"/>
      <c r="S57" s="274"/>
      <c r="T57" s="211"/>
      <c r="U57" s="211"/>
      <c r="V57" s="213"/>
      <c r="W57" s="47"/>
      <c r="X57" s="241"/>
      <c r="Y57" s="211"/>
      <c r="Z57" s="211"/>
      <c r="AA57" s="211"/>
      <c r="AB57" s="47"/>
      <c r="AC57" s="215"/>
      <c r="AD57" s="211"/>
      <c r="AE57" s="211"/>
      <c r="AF57" s="211"/>
      <c r="AG57" s="77"/>
      <c r="AH57" s="215"/>
      <c r="AI57" s="211"/>
      <c r="AJ57" s="211"/>
      <c r="AK57" s="211"/>
      <c r="AL57" s="75"/>
      <c r="AM57" s="215"/>
      <c r="AN57" s="211"/>
      <c r="AO57" s="211"/>
      <c r="AP57" s="211"/>
      <c r="AQ57" s="72"/>
    </row>
    <row r="58" spans="2:43">
      <c r="B58" s="20">
        <v>10</v>
      </c>
      <c r="C58" s="277"/>
      <c r="D58" s="236"/>
      <c r="E58" s="236"/>
      <c r="F58" s="59"/>
      <c r="G58" s="277"/>
      <c r="H58" s="236"/>
      <c r="I58" s="236"/>
      <c r="J58" s="80"/>
      <c r="K58" s="277"/>
      <c r="L58" s="236"/>
      <c r="M58" s="236"/>
      <c r="N58" s="59"/>
      <c r="O58" s="277"/>
      <c r="P58" s="236"/>
      <c r="Q58" s="236"/>
      <c r="R58" s="59"/>
      <c r="S58" s="277"/>
      <c r="T58" s="236"/>
      <c r="U58" s="236"/>
      <c r="V58" s="246"/>
      <c r="W58" s="48"/>
      <c r="X58" s="242"/>
      <c r="Y58" s="236"/>
      <c r="Z58" s="236"/>
      <c r="AA58" s="236"/>
      <c r="AB58" s="48"/>
      <c r="AC58" s="244"/>
      <c r="AD58" s="236"/>
      <c r="AE58" s="236"/>
      <c r="AF58" s="236"/>
      <c r="AG58" s="80"/>
      <c r="AH58" s="244"/>
      <c r="AI58" s="236"/>
      <c r="AJ58" s="236"/>
      <c r="AK58" s="236"/>
      <c r="AL58" s="22"/>
      <c r="AM58" s="244"/>
      <c r="AN58" s="236"/>
      <c r="AO58" s="236"/>
      <c r="AP58" s="236"/>
      <c r="AQ58" s="21"/>
    </row>
    <row r="59" spans="2:43">
      <c r="B59" s="19" t="s">
        <v>34</v>
      </c>
      <c r="C59" s="214"/>
      <c r="D59" s="217"/>
      <c r="E59" s="210"/>
      <c r="F59" s="149"/>
      <c r="G59" s="214"/>
      <c r="H59" s="217"/>
      <c r="I59" s="210"/>
      <c r="J59" s="149"/>
      <c r="K59" s="214"/>
      <c r="L59" s="217"/>
      <c r="M59" s="210"/>
      <c r="N59" s="149"/>
      <c r="O59" s="214"/>
      <c r="P59" s="217"/>
      <c r="Q59" s="210"/>
      <c r="R59" s="56"/>
      <c r="S59" s="214"/>
      <c r="T59" s="217"/>
      <c r="U59" s="210"/>
      <c r="V59" s="218"/>
      <c r="W59" s="148"/>
      <c r="X59" s="220"/>
      <c r="Y59" s="217"/>
      <c r="Z59" s="210"/>
      <c r="AA59" s="218"/>
      <c r="AB59" s="72"/>
      <c r="AC59" s="214"/>
      <c r="AD59" s="217"/>
      <c r="AE59" s="210"/>
      <c r="AF59" s="218"/>
      <c r="AG59" s="57"/>
      <c r="AH59" s="214"/>
      <c r="AI59" s="217"/>
      <c r="AJ59" s="210"/>
      <c r="AK59" s="218"/>
      <c r="AL59" s="78"/>
      <c r="AM59" s="214"/>
      <c r="AN59" s="217"/>
      <c r="AO59" s="210"/>
      <c r="AP59" s="218"/>
      <c r="AQ59" s="66"/>
    </row>
    <row r="60" spans="2:43">
      <c r="B60" s="19" t="s">
        <v>1</v>
      </c>
      <c r="C60" s="274"/>
      <c r="D60" s="211"/>
      <c r="E60" s="211"/>
      <c r="F60" s="56"/>
      <c r="G60" s="274"/>
      <c r="H60" s="211"/>
      <c r="I60" s="211"/>
      <c r="J60" s="58"/>
      <c r="K60" s="274"/>
      <c r="L60" s="211"/>
      <c r="M60" s="211"/>
      <c r="N60" s="148"/>
      <c r="O60" s="274"/>
      <c r="P60" s="211"/>
      <c r="Q60" s="211"/>
      <c r="R60" s="56"/>
      <c r="S60" s="274"/>
      <c r="T60" s="211"/>
      <c r="U60" s="211"/>
      <c r="V60" s="213"/>
      <c r="W60" s="148"/>
      <c r="X60" s="241"/>
      <c r="Y60" s="211"/>
      <c r="Z60" s="211"/>
      <c r="AA60" s="211"/>
      <c r="AB60" s="156"/>
      <c r="AC60" s="215"/>
      <c r="AD60" s="211"/>
      <c r="AE60" s="211"/>
      <c r="AF60" s="211"/>
      <c r="AG60" s="57"/>
      <c r="AH60" s="215"/>
      <c r="AI60" s="211"/>
      <c r="AJ60" s="211"/>
      <c r="AK60" s="211"/>
      <c r="AL60" s="78"/>
      <c r="AM60" s="215"/>
      <c r="AN60" s="211"/>
      <c r="AO60" s="211"/>
      <c r="AP60" s="211"/>
      <c r="AQ60" s="66"/>
    </row>
    <row r="61" spans="2:43">
      <c r="B61" s="19"/>
      <c r="C61" s="274"/>
      <c r="D61" s="211"/>
      <c r="E61" s="211"/>
      <c r="F61" s="56"/>
      <c r="G61" s="274"/>
      <c r="H61" s="211"/>
      <c r="I61" s="211"/>
      <c r="J61" s="58"/>
      <c r="K61" s="274"/>
      <c r="L61" s="211"/>
      <c r="M61" s="211"/>
      <c r="N61" s="82"/>
      <c r="O61" s="274"/>
      <c r="P61" s="211"/>
      <c r="Q61" s="211"/>
      <c r="R61" s="57"/>
      <c r="S61" s="274"/>
      <c r="T61" s="211"/>
      <c r="U61" s="211"/>
      <c r="V61" s="213"/>
      <c r="W61" s="148"/>
      <c r="X61" s="241"/>
      <c r="Y61" s="211"/>
      <c r="Z61" s="211"/>
      <c r="AA61" s="211"/>
      <c r="AB61" s="77"/>
      <c r="AC61" s="215"/>
      <c r="AD61" s="211"/>
      <c r="AE61" s="211"/>
      <c r="AF61" s="211"/>
      <c r="AG61" s="15"/>
      <c r="AH61" s="215"/>
      <c r="AI61" s="211"/>
      <c r="AJ61" s="211"/>
      <c r="AK61" s="211"/>
      <c r="AL61" s="16"/>
      <c r="AM61" s="215"/>
      <c r="AN61" s="211"/>
      <c r="AO61" s="211"/>
      <c r="AP61" s="211"/>
      <c r="AQ61" s="15"/>
    </row>
    <row r="62" spans="2:43">
      <c r="B62" s="19"/>
      <c r="C62" s="274"/>
      <c r="D62" s="211"/>
      <c r="E62" s="211"/>
      <c r="F62" s="66"/>
      <c r="G62" s="274"/>
      <c r="H62" s="211"/>
      <c r="I62" s="211"/>
      <c r="J62" s="58"/>
      <c r="K62" s="274"/>
      <c r="L62" s="211"/>
      <c r="M62" s="211"/>
      <c r="N62" s="77"/>
      <c r="O62" s="274"/>
      <c r="P62" s="211"/>
      <c r="Q62" s="211"/>
      <c r="R62" s="57"/>
      <c r="S62" s="274"/>
      <c r="T62" s="211"/>
      <c r="U62" s="211"/>
      <c r="V62" s="213"/>
      <c r="W62" s="57"/>
      <c r="X62" s="241"/>
      <c r="Y62" s="211"/>
      <c r="Z62" s="211"/>
      <c r="AA62" s="211"/>
      <c r="AB62" s="77"/>
      <c r="AC62" s="215"/>
      <c r="AD62" s="211"/>
      <c r="AE62" s="211"/>
      <c r="AF62" s="211"/>
      <c r="AG62" s="15"/>
      <c r="AH62" s="215"/>
      <c r="AI62" s="211"/>
      <c r="AJ62" s="211"/>
      <c r="AK62" s="211"/>
      <c r="AL62" s="16"/>
      <c r="AM62" s="215"/>
      <c r="AN62" s="211"/>
      <c r="AO62" s="211"/>
      <c r="AP62" s="211"/>
      <c r="AQ62" s="15"/>
    </row>
    <row r="63" spans="2:43">
      <c r="B63" s="19"/>
      <c r="C63" s="274"/>
      <c r="D63" s="211"/>
      <c r="E63" s="211"/>
      <c r="F63" s="66"/>
      <c r="G63" s="274"/>
      <c r="H63" s="211"/>
      <c r="I63" s="211"/>
      <c r="J63" s="77"/>
      <c r="K63" s="274"/>
      <c r="L63" s="211"/>
      <c r="M63" s="211"/>
      <c r="N63" s="63"/>
      <c r="O63" s="274"/>
      <c r="P63" s="211"/>
      <c r="Q63" s="211"/>
      <c r="R63" s="57"/>
      <c r="S63" s="274"/>
      <c r="T63" s="211"/>
      <c r="U63" s="211"/>
      <c r="V63" s="213"/>
      <c r="W63" s="57"/>
      <c r="X63" s="241"/>
      <c r="Y63" s="211"/>
      <c r="Z63" s="211"/>
      <c r="AA63" s="211"/>
      <c r="AB63" s="47"/>
      <c r="AC63" s="215"/>
      <c r="AD63" s="211"/>
      <c r="AE63" s="211"/>
      <c r="AF63" s="211"/>
      <c r="AG63" s="15"/>
      <c r="AH63" s="215"/>
      <c r="AI63" s="211"/>
      <c r="AJ63" s="211"/>
      <c r="AK63" s="211"/>
      <c r="AL63" s="78"/>
      <c r="AM63" s="215"/>
      <c r="AN63" s="211"/>
      <c r="AO63" s="211"/>
      <c r="AP63" s="211"/>
      <c r="AQ63" s="66"/>
    </row>
    <row r="64" spans="2:43">
      <c r="B64" s="20">
        <v>10</v>
      </c>
      <c r="C64" s="277"/>
      <c r="D64" s="236"/>
      <c r="E64" s="236"/>
      <c r="F64" s="70"/>
      <c r="G64" s="277"/>
      <c r="H64" s="236"/>
      <c r="I64" s="236"/>
      <c r="J64" s="80"/>
      <c r="K64" s="277"/>
      <c r="L64" s="236"/>
      <c r="M64" s="236"/>
      <c r="N64" s="68"/>
      <c r="O64" s="277"/>
      <c r="P64" s="236"/>
      <c r="Q64" s="236"/>
      <c r="R64" s="80"/>
      <c r="S64" s="277"/>
      <c r="T64" s="236"/>
      <c r="U64" s="236"/>
      <c r="V64" s="246"/>
      <c r="W64" s="48"/>
      <c r="X64" s="242"/>
      <c r="Y64" s="236"/>
      <c r="Z64" s="236"/>
      <c r="AA64" s="236"/>
      <c r="AB64" s="48"/>
      <c r="AC64" s="244"/>
      <c r="AD64" s="236"/>
      <c r="AE64" s="236"/>
      <c r="AF64" s="236"/>
      <c r="AG64" s="21"/>
      <c r="AH64" s="244"/>
      <c r="AI64" s="236"/>
      <c r="AJ64" s="236"/>
      <c r="AK64" s="236"/>
      <c r="AL64" s="81"/>
      <c r="AM64" s="244"/>
      <c r="AN64" s="236"/>
      <c r="AO64" s="236"/>
      <c r="AP64" s="236"/>
      <c r="AQ64" s="70"/>
    </row>
    <row r="65" spans="1:46">
      <c r="B65" s="113" t="s">
        <v>2</v>
      </c>
      <c r="C65" s="245"/>
      <c r="D65" s="239"/>
      <c r="E65" s="240"/>
      <c r="F65" s="109"/>
      <c r="G65" s="245"/>
      <c r="H65" s="239"/>
      <c r="I65" s="240"/>
      <c r="J65" s="169"/>
      <c r="K65" s="245"/>
      <c r="L65" s="239"/>
      <c r="M65" s="240"/>
      <c r="N65" s="162"/>
      <c r="O65" s="245"/>
      <c r="P65" s="239"/>
      <c r="Q65" s="240"/>
      <c r="R65" s="99"/>
      <c r="S65" s="245"/>
      <c r="T65" s="239"/>
      <c r="U65" s="240"/>
      <c r="V65" s="218"/>
      <c r="W65" s="153"/>
      <c r="X65" s="237"/>
      <c r="Y65" s="239"/>
      <c r="Z65" s="240"/>
      <c r="AA65" s="218"/>
      <c r="AB65" s="153"/>
      <c r="AC65" s="245"/>
      <c r="AD65" s="239"/>
      <c r="AE65" s="240"/>
      <c r="AF65" s="218"/>
      <c r="AG65" s="137"/>
      <c r="AH65" s="245"/>
      <c r="AI65" s="239"/>
      <c r="AJ65" s="240"/>
      <c r="AK65" s="218"/>
      <c r="AL65" s="110"/>
      <c r="AM65" s="245"/>
      <c r="AN65" s="239"/>
      <c r="AO65" s="240"/>
      <c r="AP65" s="218"/>
      <c r="AQ65" s="137"/>
    </row>
    <row r="66" spans="1:46">
      <c r="B66" s="19"/>
      <c r="C66" s="274"/>
      <c r="D66" s="211"/>
      <c r="E66" s="211"/>
      <c r="F66" s="47"/>
      <c r="G66" s="274"/>
      <c r="H66" s="211"/>
      <c r="I66" s="211"/>
      <c r="J66" s="157"/>
      <c r="K66" s="274"/>
      <c r="L66" s="211"/>
      <c r="M66" s="211"/>
      <c r="N66" s="155"/>
      <c r="O66" s="274"/>
      <c r="P66" s="211"/>
      <c r="Q66" s="211"/>
      <c r="R66" s="155"/>
      <c r="S66" s="274"/>
      <c r="T66" s="211"/>
      <c r="U66" s="211"/>
      <c r="V66" s="213"/>
      <c r="W66" s="47"/>
      <c r="X66" s="241"/>
      <c r="Y66" s="211"/>
      <c r="Z66" s="211"/>
      <c r="AA66" s="211"/>
      <c r="AB66" s="47"/>
      <c r="AC66" s="271"/>
      <c r="AD66" s="211"/>
      <c r="AE66" s="211"/>
      <c r="AF66" s="211"/>
      <c r="AG66" s="15"/>
      <c r="AH66" s="215"/>
      <c r="AI66" s="211"/>
      <c r="AJ66" s="211"/>
      <c r="AK66" s="211"/>
      <c r="AL66" s="16"/>
      <c r="AM66" s="215"/>
      <c r="AN66" s="211"/>
      <c r="AO66" s="211"/>
      <c r="AP66" s="211"/>
      <c r="AQ66" s="15"/>
    </row>
    <row r="67" spans="1:46">
      <c r="B67" s="20">
        <v>10</v>
      </c>
      <c r="C67" s="277"/>
      <c r="D67" s="236"/>
      <c r="E67" s="236"/>
      <c r="F67" s="48"/>
      <c r="G67" s="277"/>
      <c r="H67" s="236"/>
      <c r="I67" s="236"/>
      <c r="J67" s="168"/>
      <c r="K67" s="277"/>
      <c r="L67" s="236"/>
      <c r="M67" s="236"/>
      <c r="N67" s="151"/>
      <c r="O67" s="277"/>
      <c r="P67" s="236"/>
      <c r="Q67" s="236"/>
      <c r="R67" s="151"/>
      <c r="S67" s="277"/>
      <c r="T67" s="236"/>
      <c r="U67" s="236"/>
      <c r="V67" s="246"/>
      <c r="W67" s="48"/>
      <c r="X67" s="242"/>
      <c r="Y67" s="236"/>
      <c r="Z67" s="236"/>
      <c r="AA67" s="236"/>
      <c r="AB67" s="48"/>
      <c r="AC67" s="276"/>
      <c r="AD67" s="236"/>
      <c r="AE67" s="236"/>
      <c r="AF67" s="236"/>
      <c r="AG67" s="21"/>
      <c r="AH67" s="244"/>
      <c r="AI67" s="236"/>
      <c r="AJ67" s="236"/>
      <c r="AK67" s="236"/>
      <c r="AL67" s="22"/>
      <c r="AM67" s="244"/>
      <c r="AN67" s="236"/>
      <c r="AO67" s="236"/>
      <c r="AP67" s="236"/>
      <c r="AQ67" s="21"/>
    </row>
    <row r="68" spans="1:46">
      <c r="B68" s="101" t="s">
        <v>38</v>
      </c>
      <c r="C68" s="214"/>
      <c r="D68" s="217"/>
      <c r="E68" s="210"/>
      <c r="F68" s="66"/>
      <c r="G68" s="214"/>
      <c r="H68" s="217"/>
      <c r="I68" s="210"/>
      <c r="J68" s="157"/>
      <c r="K68" s="214"/>
      <c r="L68" s="217"/>
      <c r="M68" s="210"/>
      <c r="N68" s="155"/>
      <c r="O68" s="214"/>
      <c r="P68" s="217"/>
      <c r="Q68" s="210"/>
      <c r="R68" s="77"/>
      <c r="S68" s="214"/>
      <c r="T68" s="217"/>
      <c r="U68" s="210"/>
      <c r="V68" s="218"/>
      <c r="W68" s="47"/>
      <c r="X68" s="220"/>
      <c r="Y68" s="217"/>
      <c r="Z68" s="210"/>
      <c r="AA68" s="213"/>
      <c r="AB68" s="47"/>
      <c r="AC68" s="214"/>
      <c r="AD68" s="217"/>
      <c r="AE68" s="210"/>
      <c r="AF68" s="213"/>
      <c r="AG68" s="15"/>
      <c r="AH68" s="214"/>
      <c r="AI68" s="217"/>
      <c r="AJ68" s="210"/>
      <c r="AK68" s="213"/>
      <c r="AL68" s="16"/>
      <c r="AM68" s="214"/>
      <c r="AN68" s="217"/>
      <c r="AO68" s="210"/>
      <c r="AP68" s="213"/>
      <c r="AQ68" s="15"/>
    </row>
    <row r="69" spans="1:46">
      <c r="B69" s="101"/>
      <c r="C69" s="274"/>
      <c r="D69" s="211"/>
      <c r="E69" s="211"/>
      <c r="F69" s="47"/>
      <c r="G69" s="274"/>
      <c r="H69" s="211"/>
      <c r="I69" s="211"/>
      <c r="J69" s="157"/>
      <c r="K69" s="274"/>
      <c r="L69" s="211"/>
      <c r="M69" s="211"/>
      <c r="N69" s="155"/>
      <c r="O69" s="274"/>
      <c r="P69" s="211"/>
      <c r="Q69" s="211"/>
      <c r="R69" s="155"/>
      <c r="S69" s="274"/>
      <c r="T69" s="211"/>
      <c r="U69" s="211"/>
      <c r="V69" s="213"/>
      <c r="W69" s="47"/>
      <c r="X69" s="241"/>
      <c r="Y69" s="211"/>
      <c r="Z69" s="211"/>
      <c r="AA69" s="211"/>
      <c r="AB69" s="47"/>
      <c r="AC69" s="271"/>
      <c r="AD69" s="211"/>
      <c r="AE69" s="211"/>
      <c r="AF69" s="211"/>
      <c r="AG69" s="15"/>
      <c r="AH69" s="215"/>
      <c r="AI69" s="211"/>
      <c r="AJ69" s="211"/>
      <c r="AK69" s="211"/>
      <c r="AL69" s="16"/>
      <c r="AM69" s="215"/>
      <c r="AN69" s="211"/>
      <c r="AO69" s="211"/>
      <c r="AP69" s="211"/>
      <c r="AQ69" s="15"/>
    </row>
    <row r="70" spans="1:46" ht="15" thickBot="1">
      <c r="B70" s="112">
        <v>-3</v>
      </c>
      <c r="C70" s="275"/>
      <c r="D70" s="212"/>
      <c r="E70" s="212"/>
      <c r="F70" s="48"/>
      <c r="G70" s="275"/>
      <c r="H70" s="212"/>
      <c r="I70" s="212"/>
      <c r="J70" s="168"/>
      <c r="K70" s="275"/>
      <c r="L70" s="212"/>
      <c r="M70" s="212"/>
      <c r="N70" s="151"/>
      <c r="O70" s="275"/>
      <c r="P70" s="212"/>
      <c r="Q70" s="212"/>
      <c r="R70" s="151"/>
      <c r="S70" s="275"/>
      <c r="T70" s="212"/>
      <c r="U70" s="212"/>
      <c r="V70" s="219"/>
      <c r="W70" s="48"/>
      <c r="X70" s="273"/>
      <c r="Y70" s="212"/>
      <c r="Z70" s="212"/>
      <c r="AA70" s="212"/>
      <c r="AB70" s="48"/>
      <c r="AC70" s="272"/>
      <c r="AD70" s="212"/>
      <c r="AE70" s="212"/>
      <c r="AF70" s="212"/>
      <c r="AG70" s="21"/>
      <c r="AH70" s="216"/>
      <c r="AI70" s="212"/>
      <c r="AJ70" s="212"/>
      <c r="AK70" s="212"/>
      <c r="AL70" s="22"/>
      <c r="AM70" s="216"/>
      <c r="AN70" s="212"/>
      <c r="AO70" s="212"/>
      <c r="AP70" s="212"/>
      <c r="AQ70" s="21"/>
    </row>
    <row r="71" spans="1:46" ht="14.25" thickBot="1">
      <c r="A71" s="105"/>
      <c r="B71" s="144" t="s">
        <v>3</v>
      </c>
      <c r="C71" s="104">
        <f>SUM(C5:C70)</f>
        <v>0</v>
      </c>
      <c r="D71" s="102">
        <f t="shared" ref="D71:E71" si="0">SUM(D5:D70)</f>
        <v>0</v>
      </c>
      <c r="E71" s="102">
        <f t="shared" si="0"/>
        <v>0</v>
      </c>
      <c r="F71" s="166"/>
      <c r="G71" s="104">
        <f>SUM(G5:G70)</f>
        <v>0</v>
      </c>
      <c r="H71" s="102">
        <f t="shared" ref="H71:I71" si="1">SUM(H5:H70)</f>
        <v>0</v>
      </c>
      <c r="I71" s="102">
        <f t="shared" si="1"/>
        <v>0</v>
      </c>
      <c r="J71" s="170"/>
      <c r="K71" s="104">
        <f>SUM(K5:K70)</f>
        <v>0</v>
      </c>
      <c r="L71" s="102">
        <f t="shared" ref="L71:M71" si="2">SUM(L5:L70)</f>
        <v>0</v>
      </c>
      <c r="M71" s="102">
        <f t="shared" si="2"/>
        <v>0</v>
      </c>
      <c r="N71" s="173"/>
      <c r="O71" s="104">
        <f>SUM(O5:O70)</f>
        <v>0</v>
      </c>
      <c r="P71" s="102">
        <f t="shared" ref="P71:Q71" si="3">SUM(P5:P70)</f>
        <v>0</v>
      </c>
      <c r="Q71" s="102">
        <f t="shared" si="3"/>
        <v>0</v>
      </c>
      <c r="R71" s="173"/>
      <c r="S71" s="104">
        <f>SUM(S5:S70)</f>
        <v>0</v>
      </c>
      <c r="T71" s="102">
        <f t="shared" ref="T71:V71" si="4">SUM(T5:T70)</f>
        <v>0</v>
      </c>
      <c r="U71" s="102">
        <f t="shared" si="4"/>
        <v>0</v>
      </c>
      <c r="V71" s="103">
        <f t="shared" si="4"/>
        <v>0</v>
      </c>
      <c r="W71" s="166"/>
      <c r="X71" s="195">
        <f>SUM(X5:X67)</f>
        <v>0</v>
      </c>
      <c r="Y71" s="196">
        <f>SUM(Y5:Y67)</f>
        <v>0</v>
      </c>
      <c r="Z71" s="196">
        <f>SUM(Z5:Z67)</f>
        <v>0</v>
      </c>
      <c r="AA71" s="196">
        <f>SUM(AA5:AA67)</f>
        <v>0</v>
      </c>
      <c r="AB71" s="166"/>
      <c r="AC71" s="104">
        <f>SUM(AC5:AC70)</f>
        <v>0</v>
      </c>
      <c r="AD71" s="102">
        <f t="shared" ref="AD71:AF71" si="5">SUM(AD5:AD70)</f>
        <v>0</v>
      </c>
      <c r="AE71" s="102">
        <f t="shared" si="5"/>
        <v>0</v>
      </c>
      <c r="AF71" s="103">
        <f t="shared" si="5"/>
        <v>0</v>
      </c>
      <c r="AG71" s="106"/>
      <c r="AH71" s="104">
        <f>SUM(AH5:AH70)</f>
        <v>0</v>
      </c>
      <c r="AI71" s="102">
        <f t="shared" ref="AI71:AK71" si="6">SUM(AI5:AI70)</f>
        <v>0</v>
      </c>
      <c r="AJ71" s="102">
        <f t="shared" si="6"/>
        <v>0</v>
      </c>
      <c r="AK71" s="103">
        <f t="shared" si="6"/>
        <v>0</v>
      </c>
      <c r="AL71" s="107"/>
      <c r="AM71" s="104">
        <f>SUM(AM5:AM70)</f>
        <v>0</v>
      </c>
      <c r="AN71" s="102">
        <f t="shared" ref="AN71:AP71" si="7">SUM(AN5:AN70)</f>
        <v>0</v>
      </c>
      <c r="AO71" s="102">
        <f t="shared" si="7"/>
        <v>0</v>
      </c>
      <c r="AP71" s="103">
        <f t="shared" si="7"/>
        <v>0</v>
      </c>
      <c r="AQ71" s="26"/>
    </row>
    <row r="72" spans="1:46" ht="14.25" thickBot="1">
      <c r="B72" s="145" t="s">
        <v>4</v>
      </c>
      <c r="C72" s="60"/>
      <c r="D72" s="61"/>
      <c r="E72" s="62"/>
      <c r="F72" s="167"/>
      <c r="G72" s="25"/>
      <c r="H72" s="27"/>
      <c r="I72" s="28"/>
      <c r="J72" s="171"/>
      <c r="K72" s="86"/>
      <c r="L72" s="87"/>
      <c r="M72" s="88"/>
      <c r="N72" s="174"/>
      <c r="O72" s="86"/>
      <c r="P72" s="87"/>
      <c r="Q72" s="88"/>
      <c r="R72" s="174"/>
      <c r="S72" s="86"/>
      <c r="T72" s="87"/>
      <c r="U72" s="88"/>
      <c r="V72" s="89"/>
      <c r="W72" s="176"/>
      <c r="X72" s="147"/>
      <c r="Y72" s="87"/>
      <c r="Z72" s="88"/>
      <c r="AA72" s="89"/>
      <c r="AB72" s="176"/>
      <c r="AC72" s="141"/>
      <c r="AD72" s="87"/>
      <c r="AE72" s="91"/>
      <c r="AF72" s="92"/>
      <c r="AG72" s="140"/>
      <c r="AH72" s="86"/>
      <c r="AI72" s="87"/>
      <c r="AJ72" s="88"/>
      <c r="AK72" s="93"/>
      <c r="AL72" s="94"/>
      <c r="AM72" s="86"/>
      <c r="AN72" s="87"/>
      <c r="AO72" s="88"/>
      <c r="AP72" s="93"/>
      <c r="AQ72" s="138"/>
    </row>
    <row r="73" spans="1:46" ht="13.5" customHeight="1">
      <c r="B73" s="19" t="s">
        <v>5</v>
      </c>
      <c r="C73" s="230"/>
      <c r="D73" s="224"/>
      <c r="E73" s="224"/>
      <c r="F73" s="225"/>
      <c r="G73" s="230"/>
      <c r="H73" s="224"/>
      <c r="I73" s="224"/>
      <c r="J73" s="225"/>
      <c r="K73" s="230"/>
      <c r="L73" s="224"/>
      <c r="M73" s="224"/>
      <c r="N73" s="225"/>
      <c r="O73" s="230"/>
      <c r="P73" s="224"/>
      <c r="Q73" s="224"/>
      <c r="R73" s="225"/>
      <c r="S73" s="230"/>
      <c r="T73" s="224"/>
      <c r="U73" s="224"/>
      <c r="V73" s="224"/>
      <c r="W73" s="225"/>
      <c r="X73" s="223"/>
      <c r="Y73" s="224"/>
      <c r="Z73" s="224"/>
      <c r="AA73" s="224"/>
      <c r="AB73" s="225"/>
      <c r="AC73" s="230"/>
      <c r="AD73" s="224"/>
      <c r="AE73" s="224"/>
      <c r="AF73" s="224"/>
      <c r="AG73" s="225"/>
      <c r="AH73" s="230"/>
      <c r="AI73" s="224"/>
      <c r="AJ73" s="224"/>
      <c r="AK73" s="224"/>
      <c r="AL73" s="225"/>
      <c r="AM73" s="230"/>
      <c r="AN73" s="224"/>
      <c r="AO73" s="224"/>
      <c r="AP73" s="224"/>
      <c r="AQ73" s="225"/>
      <c r="AR73" s="4"/>
      <c r="AS73" s="4"/>
      <c r="AT73" s="4"/>
    </row>
    <row r="74" spans="1:46">
      <c r="B74" s="19"/>
      <c r="C74" s="231"/>
      <c r="D74" s="226"/>
      <c r="E74" s="226"/>
      <c r="F74" s="227"/>
      <c r="G74" s="231"/>
      <c r="H74" s="226"/>
      <c r="I74" s="226"/>
      <c r="J74" s="227"/>
      <c r="K74" s="231"/>
      <c r="L74" s="226"/>
      <c r="M74" s="226"/>
      <c r="N74" s="227"/>
      <c r="O74" s="231"/>
      <c r="P74" s="226"/>
      <c r="Q74" s="226"/>
      <c r="R74" s="227"/>
      <c r="S74" s="231"/>
      <c r="T74" s="226"/>
      <c r="U74" s="226"/>
      <c r="V74" s="226"/>
      <c r="W74" s="227"/>
      <c r="X74" s="226"/>
      <c r="Y74" s="226"/>
      <c r="Z74" s="226"/>
      <c r="AA74" s="226"/>
      <c r="AB74" s="227"/>
      <c r="AC74" s="231"/>
      <c r="AD74" s="226"/>
      <c r="AE74" s="226"/>
      <c r="AF74" s="226"/>
      <c r="AG74" s="227"/>
      <c r="AH74" s="231"/>
      <c r="AI74" s="226"/>
      <c r="AJ74" s="226"/>
      <c r="AK74" s="226"/>
      <c r="AL74" s="227"/>
      <c r="AM74" s="231"/>
      <c r="AN74" s="226"/>
      <c r="AO74" s="226"/>
      <c r="AP74" s="226"/>
      <c r="AQ74" s="227"/>
      <c r="AR74" s="4"/>
      <c r="AS74" s="4"/>
      <c r="AT74" s="4"/>
    </row>
    <row r="75" spans="1:46">
      <c r="B75" s="19"/>
      <c r="C75" s="231"/>
      <c r="D75" s="226"/>
      <c r="E75" s="226"/>
      <c r="F75" s="227"/>
      <c r="G75" s="231"/>
      <c r="H75" s="226"/>
      <c r="I75" s="226"/>
      <c r="J75" s="227"/>
      <c r="K75" s="231"/>
      <c r="L75" s="226"/>
      <c r="M75" s="226"/>
      <c r="N75" s="227"/>
      <c r="O75" s="231"/>
      <c r="P75" s="226"/>
      <c r="Q75" s="226"/>
      <c r="R75" s="227"/>
      <c r="S75" s="231"/>
      <c r="T75" s="226"/>
      <c r="U75" s="226"/>
      <c r="V75" s="226"/>
      <c r="W75" s="227"/>
      <c r="X75" s="226"/>
      <c r="Y75" s="226"/>
      <c r="Z75" s="226"/>
      <c r="AA75" s="226"/>
      <c r="AB75" s="227"/>
      <c r="AC75" s="231"/>
      <c r="AD75" s="226"/>
      <c r="AE75" s="226"/>
      <c r="AF75" s="226"/>
      <c r="AG75" s="227"/>
      <c r="AH75" s="231"/>
      <c r="AI75" s="226"/>
      <c r="AJ75" s="226"/>
      <c r="AK75" s="226"/>
      <c r="AL75" s="227"/>
      <c r="AM75" s="231"/>
      <c r="AN75" s="226"/>
      <c r="AO75" s="226"/>
      <c r="AP75" s="226"/>
      <c r="AQ75" s="227"/>
      <c r="AR75" s="4"/>
      <c r="AS75" s="4"/>
      <c r="AT75" s="4"/>
    </row>
    <row r="76" spans="1:46">
      <c r="B76" s="19"/>
      <c r="C76" s="231"/>
      <c r="D76" s="226"/>
      <c r="E76" s="226"/>
      <c r="F76" s="227"/>
      <c r="G76" s="231"/>
      <c r="H76" s="226"/>
      <c r="I76" s="226"/>
      <c r="J76" s="227"/>
      <c r="K76" s="231"/>
      <c r="L76" s="226"/>
      <c r="M76" s="226"/>
      <c r="N76" s="227"/>
      <c r="O76" s="231"/>
      <c r="P76" s="226"/>
      <c r="Q76" s="226"/>
      <c r="R76" s="227"/>
      <c r="S76" s="231"/>
      <c r="T76" s="226"/>
      <c r="U76" s="226"/>
      <c r="V76" s="226"/>
      <c r="W76" s="227"/>
      <c r="X76" s="226"/>
      <c r="Y76" s="226"/>
      <c r="Z76" s="226"/>
      <c r="AA76" s="226"/>
      <c r="AB76" s="227"/>
      <c r="AC76" s="231"/>
      <c r="AD76" s="226"/>
      <c r="AE76" s="226"/>
      <c r="AF76" s="226"/>
      <c r="AG76" s="227"/>
      <c r="AH76" s="231"/>
      <c r="AI76" s="226"/>
      <c r="AJ76" s="226"/>
      <c r="AK76" s="226"/>
      <c r="AL76" s="227"/>
      <c r="AM76" s="231"/>
      <c r="AN76" s="226"/>
      <c r="AO76" s="226"/>
      <c r="AP76" s="226"/>
      <c r="AQ76" s="227"/>
      <c r="AR76" s="4"/>
      <c r="AS76" s="4"/>
      <c r="AT76" s="4"/>
    </row>
    <row r="77" spans="1:46" ht="14.25" thickBot="1">
      <c r="B77" s="29"/>
      <c r="C77" s="232"/>
      <c r="D77" s="233"/>
      <c r="E77" s="233"/>
      <c r="F77" s="234"/>
      <c r="G77" s="232"/>
      <c r="H77" s="233"/>
      <c r="I77" s="233"/>
      <c r="J77" s="234"/>
      <c r="K77" s="232"/>
      <c r="L77" s="233"/>
      <c r="M77" s="233"/>
      <c r="N77" s="234"/>
      <c r="O77" s="232"/>
      <c r="P77" s="233"/>
      <c r="Q77" s="233"/>
      <c r="R77" s="234"/>
      <c r="S77" s="232"/>
      <c r="T77" s="233"/>
      <c r="U77" s="233"/>
      <c r="V77" s="233"/>
      <c r="W77" s="234"/>
      <c r="X77" s="233"/>
      <c r="Y77" s="233"/>
      <c r="Z77" s="233"/>
      <c r="AA77" s="233"/>
      <c r="AB77" s="234"/>
      <c r="AC77" s="232"/>
      <c r="AD77" s="233"/>
      <c r="AE77" s="233"/>
      <c r="AF77" s="233"/>
      <c r="AG77" s="234"/>
      <c r="AH77" s="232"/>
      <c r="AI77" s="233"/>
      <c r="AJ77" s="233"/>
      <c r="AK77" s="233"/>
      <c r="AL77" s="234"/>
      <c r="AM77" s="232"/>
      <c r="AN77" s="233"/>
      <c r="AO77" s="233"/>
      <c r="AP77" s="233"/>
      <c r="AQ77" s="234"/>
      <c r="AR77" s="4"/>
      <c r="AS77" s="4"/>
      <c r="AT77" s="4"/>
    </row>
    <row r="78" spans="1:46" ht="14.25" thickTop="1"/>
    <row r="79" spans="1:46">
      <c r="AL79" s="84"/>
      <c r="AM79" s="84"/>
      <c r="AN79" s="84"/>
      <c r="AO79" s="84"/>
      <c r="AP79" s="84"/>
      <c r="AQ79" s="84"/>
    </row>
    <row r="81" spans="38:43">
      <c r="AL81" s="84"/>
      <c r="AM81" s="84"/>
      <c r="AN81" s="84"/>
      <c r="AO81" s="84"/>
      <c r="AP81" s="84"/>
      <c r="AQ81" s="84"/>
    </row>
    <row r="82" spans="38:43">
      <c r="AL82" s="84"/>
      <c r="AM82" s="84"/>
      <c r="AN82" s="84"/>
      <c r="AO82" s="84"/>
      <c r="AP82" s="84"/>
      <c r="AQ82" s="84"/>
    </row>
    <row r="83" spans="38:43">
      <c r="AL83" s="84"/>
      <c r="AM83" s="84"/>
      <c r="AN83" s="84"/>
      <c r="AO83" s="84"/>
      <c r="AP83" s="84"/>
      <c r="AQ83" s="84"/>
    </row>
    <row r="84" spans="38:43">
      <c r="AL84" s="84"/>
      <c r="AM84" s="84"/>
      <c r="AN84" s="84"/>
      <c r="AO84" s="84"/>
      <c r="AP84" s="84"/>
      <c r="AQ84" s="84"/>
    </row>
    <row r="86" spans="38:43">
      <c r="AL86" s="85"/>
      <c r="AM86" s="85"/>
      <c r="AN86" s="85"/>
      <c r="AO86" s="85"/>
      <c r="AP86" s="85"/>
      <c r="AQ86" s="85"/>
    </row>
    <row r="87" spans="38:43">
      <c r="AL87" s="85"/>
      <c r="AM87" s="85"/>
      <c r="AN87" s="85"/>
      <c r="AO87" s="85"/>
      <c r="AP87" s="85"/>
      <c r="AQ87" s="85"/>
    </row>
  </sheetData>
  <mergeCells count="393">
    <mergeCell ref="I5:I10"/>
    <mergeCell ref="K5:K10"/>
    <mergeCell ref="L5:L10"/>
    <mergeCell ref="M5:M10"/>
    <mergeCell ref="C5:C10"/>
    <mergeCell ref="D5:D10"/>
    <mergeCell ref="E5:E10"/>
    <mergeCell ref="G5:G10"/>
    <mergeCell ref="H5:H10"/>
    <mergeCell ref="U5:U10"/>
    <mergeCell ref="V5:V10"/>
    <mergeCell ref="X5:X10"/>
    <mergeCell ref="Y5:Y10"/>
    <mergeCell ref="Z5:Z10"/>
    <mergeCell ref="AA5:AA10"/>
    <mergeCell ref="O5:O10"/>
    <mergeCell ref="P5:P10"/>
    <mergeCell ref="Q5:Q10"/>
    <mergeCell ref="S5:S10"/>
    <mergeCell ref="T5:T10"/>
    <mergeCell ref="AJ5:AJ10"/>
    <mergeCell ref="AK5:AK10"/>
    <mergeCell ref="AM5:AM10"/>
    <mergeCell ref="AN5:AN10"/>
    <mergeCell ref="AO5:AO10"/>
    <mergeCell ref="AP5:AP10"/>
    <mergeCell ref="AC5:AC10"/>
    <mergeCell ref="AD5:AD10"/>
    <mergeCell ref="AE5:AE10"/>
    <mergeCell ref="AF5:AF10"/>
    <mergeCell ref="AH5:AH10"/>
    <mergeCell ref="AI5:AI10"/>
    <mergeCell ref="I11:I16"/>
    <mergeCell ref="K11:K16"/>
    <mergeCell ref="L11:L16"/>
    <mergeCell ref="M11:M16"/>
    <mergeCell ref="C11:C16"/>
    <mergeCell ref="D11:D16"/>
    <mergeCell ref="E11:E16"/>
    <mergeCell ref="G11:G16"/>
    <mergeCell ref="H11:H16"/>
    <mergeCell ref="U11:U16"/>
    <mergeCell ref="V11:V16"/>
    <mergeCell ref="X11:X16"/>
    <mergeCell ref="Y11:Y16"/>
    <mergeCell ref="Z11:Z16"/>
    <mergeCell ref="AA11:AA16"/>
    <mergeCell ref="O11:O16"/>
    <mergeCell ref="P11:P16"/>
    <mergeCell ref="Q11:Q16"/>
    <mergeCell ref="S11:S16"/>
    <mergeCell ref="T11:T16"/>
    <mergeCell ref="AJ11:AJ16"/>
    <mergeCell ref="AK11:AK16"/>
    <mergeCell ref="AM11:AM16"/>
    <mergeCell ref="AN11:AN16"/>
    <mergeCell ref="AO11:AO16"/>
    <mergeCell ref="AP11:AP16"/>
    <mergeCell ref="AC11:AC16"/>
    <mergeCell ref="AD11:AD16"/>
    <mergeCell ref="AE11:AE16"/>
    <mergeCell ref="AF11:AF16"/>
    <mergeCell ref="AH11:AH16"/>
    <mergeCell ref="AI11:AI16"/>
    <mergeCell ref="I17:I22"/>
    <mergeCell ref="K17:K22"/>
    <mergeCell ref="L17:L22"/>
    <mergeCell ref="M17:M22"/>
    <mergeCell ref="C17:C22"/>
    <mergeCell ref="D17:D22"/>
    <mergeCell ref="E17:E22"/>
    <mergeCell ref="G17:G22"/>
    <mergeCell ref="H17:H22"/>
    <mergeCell ref="U17:U22"/>
    <mergeCell ref="V17:V22"/>
    <mergeCell ref="X17:X22"/>
    <mergeCell ref="Y17:Y22"/>
    <mergeCell ref="Z17:Z22"/>
    <mergeCell ref="AA17:AA22"/>
    <mergeCell ref="O17:O22"/>
    <mergeCell ref="P17:P22"/>
    <mergeCell ref="Q17:Q22"/>
    <mergeCell ref="S17:S22"/>
    <mergeCell ref="T17:T22"/>
    <mergeCell ref="AJ17:AJ22"/>
    <mergeCell ref="AK17:AK22"/>
    <mergeCell ref="AM17:AM22"/>
    <mergeCell ref="AN17:AN22"/>
    <mergeCell ref="AO17:AO22"/>
    <mergeCell ref="AP17:AP22"/>
    <mergeCell ref="AC17:AC22"/>
    <mergeCell ref="AD17:AD22"/>
    <mergeCell ref="AE17:AE22"/>
    <mergeCell ref="AF17:AF22"/>
    <mergeCell ref="AH17:AH22"/>
    <mergeCell ref="AI17:AI22"/>
    <mergeCell ref="I23:I28"/>
    <mergeCell ref="K23:K28"/>
    <mergeCell ref="L23:L28"/>
    <mergeCell ref="M23:M28"/>
    <mergeCell ref="C23:C28"/>
    <mergeCell ref="D23:D28"/>
    <mergeCell ref="E23:E28"/>
    <mergeCell ref="G23:G28"/>
    <mergeCell ref="H23:H28"/>
    <mergeCell ref="U23:U28"/>
    <mergeCell ref="V23:V28"/>
    <mergeCell ref="X23:X28"/>
    <mergeCell ref="Y23:Y28"/>
    <mergeCell ref="Z23:Z28"/>
    <mergeCell ref="AA23:AA28"/>
    <mergeCell ref="O23:O28"/>
    <mergeCell ref="P23:P28"/>
    <mergeCell ref="Q23:Q28"/>
    <mergeCell ref="S23:S28"/>
    <mergeCell ref="T23:T28"/>
    <mergeCell ref="AJ23:AJ28"/>
    <mergeCell ref="AK23:AK28"/>
    <mergeCell ref="AM23:AM28"/>
    <mergeCell ref="AN23:AN28"/>
    <mergeCell ref="AO23:AO28"/>
    <mergeCell ref="AP23:AP28"/>
    <mergeCell ref="AC23:AC28"/>
    <mergeCell ref="AD23:AD28"/>
    <mergeCell ref="AE23:AE28"/>
    <mergeCell ref="AF23:AF28"/>
    <mergeCell ref="AH23:AH28"/>
    <mergeCell ref="AI23:AI28"/>
    <mergeCell ref="I29:I34"/>
    <mergeCell ref="K29:K34"/>
    <mergeCell ref="L29:L34"/>
    <mergeCell ref="M29:M34"/>
    <mergeCell ref="C29:C34"/>
    <mergeCell ref="D29:D34"/>
    <mergeCell ref="E29:E34"/>
    <mergeCell ref="G29:G34"/>
    <mergeCell ref="H29:H34"/>
    <mergeCell ref="U29:U34"/>
    <mergeCell ref="V29:V34"/>
    <mergeCell ref="X29:X34"/>
    <mergeCell ref="Y29:Y34"/>
    <mergeCell ref="Z29:Z34"/>
    <mergeCell ref="AA29:AA34"/>
    <mergeCell ref="O29:O34"/>
    <mergeCell ref="P29:P34"/>
    <mergeCell ref="Q29:Q34"/>
    <mergeCell ref="S29:S34"/>
    <mergeCell ref="T29:T34"/>
    <mergeCell ref="AJ29:AJ34"/>
    <mergeCell ref="AK29:AK34"/>
    <mergeCell ref="AM29:AM34"/>
    <mergeCell ref="AN29:AN34"/>
    <mergeCell ref="AO29:AO34"/>
    <mergeCell ref="AP29:AP34"/>
    <mergeCell ref="AC29:AC34"/>
    <mergeCell ref="AD29:AD34"/>
    <mergeCell ref="AE29:AE34"/>
    <mergeCell ref="AF29:AF34"/>
    <mergeCell ref="AH29:AH34"/>
    <mergeCell ref="AI29:AI34"/>
    <mergeCell ref="I35:I40"/>
    <mergeCell ref="K35:K40"/>
    <mergeCell ref="L35:L40"/>
    <mergeCell ref="M35:M40"/>
    <mergeCell ref="C35:C40"/>
    <mergeCell ref="D35:D40"/>
    <mergeCell ref="E35:E40"/>
    <mergeCell ref="G35:G40"/>
    <mergeCell ref="H35:H40"/>
    <mergeCell ref="U35:U40"/>
    <mergeCell ref="V35:V40"/>
    <mergeCell ref="X35:X40"/>
    <mergeCell ref="Y35:Y40"/>
    <mergeCell ref="Z35:Z40"/>
    <mergeCell ref="AA35:AA40"/>
    <mergeCell ref="O35:O40"/>
    <mergeCell ref="P35:P40"/>
    <mergeCell ref="Q35:Q40"/>
    <mergeCell ref="S35:S40"/>
    <mergeCell ref="T35:T40"/>
    <mergeCell ref="AJ35:AJ40"/>
    <mergeCell ref="AK35:AK40"/>
    <mergeCell ref="AM35:AM40"/>
    <mergeCell ref="AN35:AN40"/>
    <mergeCell ref="AO35:AO40"/>
    <mergeCell ref="AP35:AP40"/>
    <mergeCell ref="AC35:AC40"/>
    <mergeCell ref="AD35:AD40"/>
    <mergeCell ref="AE35:AE40"/>
    <mergeCell ref="AF35:AF40"/>
    <mergeCell ref="AH35:AH40"/>
    <mergeCell ref="AI35:AI40"/>
    <mergeCell ref="I41:I46"/>
    <mergeCell ref="K41:K46"/>
    <mergeCell ref="L41:L46"/>
    <mergeCell ref="M41:M46"/>
    <mergeCell ref="C41:C46"/>
    <mergeCell ref="D41:D46"/>
    <mergeCell ref="E41:E46"/>
    <mergeCell ref="G41:G46"/>
    <mergeCell ref="H41:H46"/>
    <mergeCell ref="U41:U46"/>
    <mergeCell ref="V41:V46"/>
    <mergeCell ref="X41:X46"/>
    <mergeCell ref="Y41:Y46"/>
    <mergeCell ref="Z41:Z46"/>
    <mergeCell ref="AA41:AA46"/>
    <mergeCell ref="O41:O46"/>
    <mergeCell ref="P41:P46"/>
    <mergeCell ref="Q41:Q46"/>
    <mergeCell ref="S41:S46"/>
    <mergeCell ref="T41:T46"/>
    <mergeCell ref="AJ41:AJ46"/>
    <mergeCell ref="AK41:AK46"/>
    <mergeCell ref="AM41:AM46"/>
    <mergeCell ref="AN41:AN46"/>
    <mergeCell ref="AO41:AO46"/>
    <mergeCell ref="AP41:AP46"/>
    <mergeCell ref="AC41:AC46"/>
    <mergeCell ref="AD41:AD46"/>
    <mergeCell ref="AE41:AE46"/>
    <mergeCell ref="AF41:AF46"/>
    <mergeCell ref="AH41:AH46"/>
    <mergeCell ref="AI41:AI46"/>
    <mergeCell ref="I47:I52"/>
    <mergeCell ref="K47:K52"/>
    <mergeCell ref="L47:L52"/>
    <mergeCell ref="M47:M52"/>
    <mergeCell ref="C47:C52"/>
    <mergeCell ref="D47:D52"/>
    <mergeCell ref="E47:E52"/>
    <mergeCell ref="G47:G52"/>
    <mergeCell ref="H47:H52"/>
    <mergeCell ref="U47:U52"/>
    <mergeCell ref="V47:V52"/>
    <mergeCell ref="X47:X52"/>
    <mergeCell ref="Y47:Y52"/>
    <mergeCell ref="Z47:Z52"/>
    <mergeCell ref="AA47:AA52"/>
    <mergeCell ref="O47:O52"/>
    <mergeCell ref="P47:P52"/>
    <mergeCell ref="Q47:Q52"/>
    <mergeCell ref="S47:S52"/>
    <mergeCell ref="T47:T52"/>
    <mergeCell ref="AJ47:AJ52"/>
    <mergeCell ref="AK47:AK52"/>
    <mergeCell ref="AM47:AM52"/>
    <mergeCell ref="AN47:AN52"/>
    <mergeCell ref="AO47:AO52"/>
    <mergeCell ref="AP47:AP52"/>
    <mergeCell ref="AC47:AC52"/>
    <mergeCell ref="AD47:AD52"/>
    <mergeCell ref="AE47:AE52"/>
    <mergeCell ref="AF47:AF52"/>
    <mergeCell ref="AH47:AH52"/>
    <mergeCell ref="AI47:AI52"/>
    <mergeCell ref="I53:I58"/>
    <mergeCell ref="K53:K58"/>
    <mergeCell ref="L53:L58"/>
    <mergeCell ref="M53:M58"/>
    <mergeCell ref="C53:C58"/>
    <mergeCell ref="D53:D58"/>
    <mergeCell ref="E53:E58"/>
    <mergeCell ref="G53:G58"/>
    <mergeCell ref="H53:H58"/>
    <mergeCell ref="U53:U58"/>
    <mergeCell ref="V53:V58"/>
    <mergeCell ref="X53:X58"/>
    <mergeCell ref="Y53:Y58"/>
    <mergeCell ref="Z53:Z58"/>
    <mergeCell ref="AA53:AA58"/>
    <mergeCell ref="O53:O58"/>
    <mergeCell ref="P53:P58"/>
    <mergeCell ref="Q53:Q58"/>
    <mergeCell ref="S53:S58"/>
    <mergeCell ref="T53:T58"/>
    <mergeCell ref="AJ53:AJ58"/>
    <mergeCell ref="AK53:AK58"/>
    <mergeCell ref="AM53:AM58"/>
    <mergeCell ref="AN53:AN58"/>
    <mergeCell ref="AO53:AO58"/>
    <mergeCell ref="AP53:AP58"/>
    <mergeCell ref="AC53:AC58"/>
    <mergeCell ref="AD53:AD58"/>
    <mergeCell ref="AE53:AE58"/>
    <mergeCell ref="AF53:AF58"/>
    <mergeCell ref="AH53:AH58"/>
    <mergeCell ref="AI53:AI58"/>
    <mergeCell ref="I59:I64"/>
    <mergeCell ref="K59:K64"/>
    <mergeCell ref="L59:L64"/>
    <mergeCell ref="M59:M64"/>
    <mergeCell ref="C59:C64"/>
    <mergeCell ref="D59:D64"/>
    <mergeCell ref="E59:E64"/>
    <mergeCell ref="G59:G64"/>
    <mergeCell ref="H59:H64"/>
    <mergeCell ref="U59:U64"/>
    <mergeCell ref="V59:V64"/>
    <mergeCell ref="X59:X64"/>
    <mergeCell ref="Y59:Y64"/>
    <mergeCell ref="Z59:Z64"/>
    <mergeCell ref="AA59:AA64"/>
    <mergeCell ref="O59:O64"/>
    <mergeCell ref="P59:P64"/>
    <mergeCell ref="Q59:Q64"/>
    <mergeCell ref="S59:S64"/>
    <mergeCell ref="T59:T64"/>
    <mergeCell ref="AJ59:AJ64"/>
    <mergeCell ref="AK59:AK64"/>
    <mergeCell ref="AM59:AM64"/>
    <mergeCell ref="AN59:AN64"/>
    <mergeCell ref="AO59:AO64"/>
    <mergeCell ref="AP59:AP64"/>
    <mergeCell ref="AC59:AC64"/>
    <mergeCell ref="AD59:AD64"/>
    <mergeCell ref="AE59:AE64"/>
    <mergeCell ref="AF59:AF64"/>
    <mergeCell ref="AH59:AH64"/>
    <mergeCell ref="AI59:AI64"/>
    <mergeCell ref="I65:I67"/>
    <mergeCell ref="K65:K67"/>
    <mergeCell ref="L65:L67"/>
    <mergeCell ref="M65:M67"/>
    <mergeCell ref="C65:C67"/>
    <mergeCell ref="D65:D67"/>
    <mergeCell ref="E65:E67"/>
    <mergeCell ref="G65:G67"/>
    <mergeCell ref="H65:H67"/>
    <mergeCell ref="U65:U67"/>
    <mergeCell ref="V65:V67"/>
    <mergeCell ref="X65:X67"/>
    <mergeCell ref="Y65:Y67"/>
    <mergeCell ref="Z65:Z67"/>
    <mergeCell ref="AA65:AA67"/>
    <mergeCell ref="O65:O67"/>
    <mergeCell ref="P65:P67"/>
    <mergeCell ref="Q65:Q67"/>
    <mergeCell ref="S65:S67"/>
    <mergeCell ref="T65:T67"/>
    <mergeCell ref="AJ65:AJ67"/>
    <mergeCell ref="AK65:AK67"/>
    <mergeCell ref="AM65:AM67"/>
    <mergeCell ref="AN65:AN67"/>
    <mergeCell ref="AO65:AO67"/>
    <mergeCell ref="AP65:AP67"/>
    <mergeCell ref="AC65:AC67"/>
    <mergeCell ref="AD65:AD67"/>
    <mergeCell ref="AE65:AE67"/>
    <mergeCell ref="AF65:AF67"/>
    <mergeCell ref="AH65:AH67"/>
    <mergeCell ref="AI65:AI67"/>
    <mergeCell ref="I68:I70"/>
    <mergeCell ref="K68:K70"/>
    <mergeCell ref="L68:L70"/>
    <mergeCell ref="M68:M70"/>
    <mergeCell ref="C68:C70"/>
    <mergeCell ref="D68:D70"/>
    <mergeCell ref="E68:E70"/>
    <mergeCell ref="G68:G70"/>
    <mergeCell ref="H68:H70"/>
    <mergeCell ref="U68:U70"/>
    <mergeCell ref="V68:V70"/>
    <mergeCell ref="X68:X70"/>
    <mergeCell ref="Y68:Y70"/>
    <mergeCell ref="Z68:Z70"/>
    <mergeCell ref="AA68:AA70"/>
    <mergeCell ref="O68:O70"/>
    <mergeCell ref="P68:P70"/>
    <mergeCell ref="Q68:Q70"/>
    <mergeCell ref="S68:S70"/>
    <mergeCell ref="T68:T70"/>
    <mergeCell ref="AJ68:AJ70"/>
    <mergeCell ref="AK68:AK70"/>
    <mergeCell ref="AM68:AM70"/>
    <mergeCell ref="AN68:AN70"/>
    <mergeCell ref="AO68:AO70"/>
    <mergeCell ref="AP68:AP70"/>
    <mergeCell ref="AC68:AC70"/>
    <mergeCell ref="AD68:AD70"/>
    <mergeCell ref="AE68:AE70"/>
    <mergeCell ref="AF68:AF70"/>
    <mergeCell ref="AH68:AH70"/>
    <mergeCell ref="AI68:AI70"/>
    <mergeCell ref="AC73:AG77"/>
    <mergeCell ref="AH73:AL77"/>
    <mergeCell ref="AM73:AQ77"/>
    <mergeCell ref="C73:F77"/>
    <mergeCell ref="G73:J77"/>
    <mergeCell ref="K73:N77"/>
    <mergeCell ref="O73:R77"/>
    <mergeCell ref="S73:W77"/>
    <mergeCell ref="X73:AB77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2" manualBreakCount="2">
    <brk id="14" max="76" man="1"/>
    <brk id="28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検討結果</vt:lpstr>
      <vt:lpstr>ＪＨＳ(まとめ)</vt:lpstr>
      <vt:lpstr>ＪＨＳ(清水)</vt:lpstr>
      <vt:lpstr>ＪＨＳ (鈴木）</vt:lpstr>
      <vt:lpstr>ＪＨＳ（新村）</vt:lpstr>
      <vt:lpstr>'ＪＨＳ (鈴木）'!Print_Area</vt:lpstr>
      <vt:lpstr>'ＪＨＳ(まとめ)'!Print_Area</vt:lpstr>
      <vt:lpstr>'ＪＨＳ（新村）'!Print_Area</vt:lpstr>
      <vt:lpstr>'ＪＨＳ(清水)'!Print_Area</vt:lpstr>
      <vt:lpstr>'ＪＨＳ (鈴木）'!Print_Titles</vt:lpstr>
      <vt:lpstr>'ＪＨＳ(まとめ)'!Print_Titles</vt:lpstr>
      <vt:lpstr>'ＪＨＳ（新村）'!Print_Titles</vt:lpstr>
      <vt:lpstr>'ＪＨＳ(清水)'!Print_Titles</vt:lpstr>
    </vt:vector>
  </TitlesOfParts>
  <Company>YAZAKI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YAZAKI Corporation</dc:creator>
  <cp:lastModifiedBy>トヨタ自動車(株)佐野 明宏</cp:lastModifiedBy>
  <cp:lastPrinted>2018-09-25T07:51:48Z</cp:lastPrinted>
  <dcterms:created xsi:type="dcterms:W3CDTF">2011-04-12T07:15:33Z</dcterms:created>
  <dcterms:modified xsi:type="dcterms:W3CDTF">2021-09-23T04:20:32Z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