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obaldenso-my.sharepoint.com/personal/kozo_namba_j2j_jp_denso_com/Documents/デスクトップ/さつき大会/運営/２４年運営評価表/"/>
    </mc:Choice>
  </mc:AlternateContent>
  <xr:revisionPtr revIDLastSave="105" documentId="13_ncr:1_{F93F4B12-E1B8-4640-8835-0A911FC70E65}" xr6:coauthVersionLast="47" xr6:coauthVersionMax="47" xr10:uidLastSave="{0A9AE1AD-D2E1-48BA-8EB0-BED95BE3B6A7}"/>
  <bookViews>
    <workbookView xWindow="-108" yWindow="-108" windowWidth="23256" windowHeight="12576" tabRatio="843" activeTab="1" xr2:uid="{00000000-000D-0000-FFFF-FFFF00000000}"/>
  </bookViews>
  <sheets>
    <sheet name="集計結果" sheetId="2" r:id="rId1"/>
    <sheet name="第1会場運営事例 (まとめ)" sheetId="3" r:id="rId2"/>
    <sheet name="A世話人" sheetId="28" r:id="rId3"/>
    <sheet name="B支部副世話人" sheetId="29" r:id="rId4"/>
    <sheet name="C地区長" sheetId="30" r:id="rId5"/>
    <sheet name="D副地区長" sheetId="31" r:id="rId6"/>
    <sheet name="副世話人" sheetId="32" r:id="rId7"/>
  </sheets>
  <definedNames>
    <definedName name="_xlnm.Print_Area" localSheetId="2">A世話人!$A$1:$T$88</definedName>
    <definedName name="_xlnm.Print_Area" localSheetId="3">B支部副世話人!$A$1:$T$88</definedName>
    <definedName name="_xlnm.Print_Area" localSheetId="4">C地区長!$A$1:$T$88</definedName>
    <definedName name="_xlnm.Print_Area" localSheetId="5">D副地区長!$A$1:$T$88</definedName>
    <definedName name="_xlnm.Print_Area" localSheetId="1">'第1会場運営事例 (まとめ)'!$A$1:$T$88</definedName>
    <definedName name="_xlnm.Print_Area" localSheetId="6">副世話人!$A$1:$T$88</definedName>
    <definedName name="_xlnm.Print_Titles" localSheetId="2">A世話人!$A:$B</definedName>
    <definedName name="_xlnm.Print_Titles" localSheetId="3">B支部副世話人!$A:$B</definedName>
    <definedName name="_xlnm.Print_Titles" localSheetId="4">C地区長!$A:$B</definedName>
    <definedName name="_xlnm.Print_Titles" localSheetId="5">D副地区長!$A:$B</definedName>
    <definedName name="_xlnm.Print_Titles" localSheetId="1">'第1会場運営事例 (まとめ)'!$A:$B</definedName>
    <definedName name="_xlnm.Print_Titles" localSheetId="6">副世話人!$A:$B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32" l="1"/>
  <c r="Q3" i="32"/>
  <c r="P3" i="32"/>
  <c r="O3" i="32"/>
  <c r="L3" i="32"/>
  <c r="K3" i="32"/>
  <c r="J3" i="32"/>
  <c r="I3" i="32"/>
  <c r="F3" i="32"/>
  <c r="E3" i="32"/>
  <c r="D3" i="32"/>
  <c r="C3" i="32"/>
  <c r="R3" i="31"/>
  <c r="Q3" i="31"/>
  <c r="P3" i="31"/>
  <c r="O3" i="31"/>
  <c r="L3" i="31"/>
  <c r="K3" i="31"/>
  <c r="J3" i="31"/>
  <c r="I3" i="31"/>
  <c r="F3" i="31"/>
  <c r="E3" i="31"/>
  <c r="D3" i="31"/>
  <c r="C3" i="31"/>
  <c r="R3" i="30"/>
  <c r="Q3" i="30"/>
  <c r="P3" i="30"/>
  <c r="O3" i="30"/>
  <c r="L3" i="30"/>
  <c r="K3" i="30"/>
  <c r="J3" i="30"/>
  <c r="I3" i="30"/>
  <c r="F3" i="30"/>
  <c r="E3" i="30"/>
  <c r="D3" i="30"/>
  <c r="C3" i="30"/>
  <c r="R3" i="29"/>
  <c r="Q3" i="29"/>
  <c r="P3" i="29"/>
  <c r="O3" i="29"/>
  <c r="L3" i="29"/>
  <c r="K3" i="29"/>
  <c r="J3" i="29"/>
  <c r="I3" i="29"/>
  <c r="F3" i="29"/>
  <c r="E3" i="29"/>
  <c r="D3" i="29"/>
  <c r="C3" i="29"/>
  <c r="F3" i="28"/>
  <c r="L3" i="28" s="1"/>
  <c r="R3" i="28" s="1"/>
  <c r="E3" i="28"/>
  <c r="D3" i="28"/>
  <c r="J3" i="28" s="1"/>
  <c r="P3" i="28" s="1"/>
  <c r="C3" i="28"/>
  <c r="I3" i="28" s="1"/>
  <c r="O3" i="28" s="1"/>
  <c r="K3" i="28"/>
  <c r="Q3" i="28" s="1"/>
  <c r="G68" i="3"/>
  <c r="S79" i="3"/>
  <c r="R79" i="3"/>
  <c r="Q79" i="3"/>
  <c r="P79" i="3"/>
  <c r="O79" i="3"/>
  <c r="S74" i="3"/>
  <c r="R74" i="3"/>
  <c r="Q74" i="3"/>
  <c r="P74" i="3"/>
  <c r="O74" i="3"/>
  <c r="S68" i="3"/>
  <c r="R68" i="3"/>
  <c r="Q68" i="3"/>
  <c r="P68" i="3"/>
  <c r="O68" i="3"/>
  <c r="S62" i="3"/>
  <c r="R62" i="3"/>
  <c r="Q62" i="3"/>
  <c r="P62" i="3"/>
  <c r="O62" i="3"/>
  <c r="S55" i="3"/>
  <c r="R55" i="3"/>
  <c r="Q55" i="3"/>
  <c r="P55" i="3"/>
  <c r="O55" i="3"/>
  <c r="S50" i="3"/>
  <c r="R50" i="3"/>
  <c r="Q50" i="3"/>
  <c r="P50" i="3"/>
  <c r="O50" i="3"/>
  <c r="S45" i="3"/>
  <c r="R45" i="3"/>
  <c r="Q45" i="3"/>
  <c r="P45" i="3"/>
  <c r="O45" i="3"/>
  <c r="S40" i="3"/>
  <c r="R40" i="3"/>
  <c r="Q40" i="3"/>
  <c r="P40" i="3"/>
  <c r="O40" i="3"/>
  <c r="S35" i="3"/>
  <c r="R35" i="3"/>
  <c r="Q35" i="3"/>
  <c r="P35" i="3"/>
  <c r="O35" i="3"/>
  <c r="S30" i="3"/>
  <c r="R30" i="3"/>
  <c r="Q30" i="3"/>
  <c r="P30" i="3"/>
  <c r="O30" i="3"/>
  <c r="S25" i="3"/>
  <c r="R25" i="3"/>
  <c r="Q25" i="3"/>
  <c r="P25" i="3"/>
  <c r="O25" i="3"/>
  <c r="S20" i="3"/>
  <c r="R20" i="3"/>
  <c r="Q20" i="3"/>
  <c r="P20" i="3"/>
  <c r="O20" i="3"/>
  <c r="S15" i="3"/>
  <c r="R15" i="3"/>
  <c r="Q15" i="3"/>
  <c r="P15" i="3"/>
  <c r="O15" i="3"/>
  <c r="S10" i="3"/>
  <c r="R10" i="3"/>
  <c r="Q10" i="3"/>
  <c r="P10" i="3"/>
  <c r="O10" i="3"/>
  <c r="M79" i="3"/>
  <c r="L79" i="3"/>
  <c r="K79" i="3"/>
  <c r="J79" i="3"/>
  <c r="I79" i="3"/>
  <c r="M74" i="3"/>
  <c r="L74" i="3"/>
  <c r="K74" i="3"/>
  <c r="J74" i="3"/>
  <c r="I74" i="3"/>
  <c r="M68" i="3"/>
  <c r="L68" i="3"/>
  <c r="K68" i="3"/>
  <c r="J68" i="3"/>
  <c r="I68" i="3"/>
  <c r="M62" i="3"/>
  <c r="L62" i="3"/>
  <c r="K62" i="3"/>
  <c r="J62" i="3"/>
  <c r="I62" i="3"/>
  <c r="M55" i="3"/>
  <c r="L55" i="3"/>
  <c r="K55" i="3"/>
  <c r="J55" i="3"/>
  <c r="I55" i="3"/>
  <c r="M50" i="3"/>
  <c r="L50" i="3"/>
  <c r="K50" i="3"/>
  <c r="J50" i="3"/>
  <c r="I50" i="3"/>
  <c r="M45" i="3"/>
  <c r="L45" i="3"/>
  <c r="K45" i="3"/>
  <c r="J45" i="3"/>
  <c r="I45" i="3"/>
  <c r="M40" i="3"/>
  <c r="L40" i="3"/>
  <c r="K40" i="3"/>
  <c r="J40" i="3"/>
  <c r="I40" i="3"/>
  <c r="M35" i="3"/>
  <c r="L35" i="3"/>
  <c r="K35" i="3"/>
  <c r="J35" i="3"/>
  <c r="I35" i="3"/>
  <c r="M30" i="3"/>
  <c r="L30" i="3"/>
  <c r="K30" i="3"/>
  <c r="J30" i="3"/>
  <c r="I30" i="3"/>
  <c r="M25" i="3"/>
  <c r="L25" i="3"/>
  <c r="K25" i="3"/>
  <c r="J25" i="3"/>
  <c r="I25" i="3"/>
  <c r="M20" i="3"/>
  <c r="L20" i="3"/>
  <c r="K20" i="3"/>
  <c r="J20" i="3"/>
  <c r="I20" i="3"/>
  <c r="M15" i="3"/>
  <c r="L15" i="3"/>
  <c r="K15" i="3"/>
  <c r="J15" i="3"/>
  <c r="I15" i="3"/>
  <c r="M10" i="3"/>
  <c r="L10" i="3"/>
  <c r="K10" i="3"/>
  <c r="J10" i="3"/>
  <c r="I10" i="3"/>
  <c r="G79" i="3"/>
  <c r="G74" i="3"/>
  <c r="G62" i="3"/>
  <c r="F79" i="3"/>
  <c r="F74" i="3"/>
  <c r="F68" i="3"/>
  <c r="F62" i="3"/>
  <c r="E79" i="3"/>
  <c r="E74" i="3"/>
  <c r="E68" i="3"/>
  <c r="E62" i="3"/>
  <c r="D79" i="3"/>
  <c r="D74" i="3"/>
  <c r="D68" i="3"/>
  <c r="D62" i="3"/>
  <c r="G55" i="3" l="1"/>
  <c r="G50" i="3"/>
  <c r="G45" i="3"/>
  <c r="G40" i="3"/>
  <c r="G35" i="3"/>
  <c r="G30" i="3"/>
  <c r="G25" i="3"/>
  <c r="G20" i="3"/>
  <c r="G15" i="3"/>
  <c r="G10" i="3"/>
  <c r="G5" i="3"/>
  <c r="F55" i="3"/>
  <c r="F50" i="3"/>
  <c r="F45" i="3"/>
  <c r="F40" i="3"/>
  <c r="F35" i="3"/>
  <c r="F30" i="3"/>
  <c r="F25" i="3"/>
  <c r="F20" i="3"/>
  <c r="F15" i="3"/>
  <c r="F10" i="3"/>
  <c r="F5" i="3"/>
  <c r="E55" i="3"/>
  <c r="E50" i="3"/>
  <c r="E45" i="3"/>
  <c r="E40" i="3"/>
  <c r="E35" i="3"/>
  <c r="E30" i="3"/>
  <c r="E25" i="3"/>
  <c r="E20" i="3"/>
  <c r="E15" i="3"/>
  <c r="E10" i="3"/>
  <c r="E5" i="3"/>
  <c r="D55" i="3"/>
  <c r="D50" i="3"/>
  <c r="D45" i="3"/>
  <c r="D40" i="3"/>
  <c r="D35" i="3"/>
  <c r="D30" i="3"/>
  <c r="D25" i="3"/>
  <c r="D20" i="3"/>
  <c r="D15" i="3"/>
  <c r="D10" i="3"/>
  <c r="D5" i="3"/>
  <c r="C79" i="3"/>
  <c r="C74" i="3"/>
  <c r="C68" i="3"/>
  <c r="C62" i="3"/>
  <c r="C55" i="3"/>
  <c r="C50" i="3"/>
  <c r="C45" i="3"/>
  <c r="C40" i="3"/>
  <c r="C35" i="3"/>
  <c r="C30" i="3"/>
  <c r="C25" i="3"/>
  <c r="C20" i="3"/>
  <c r="C15" i="3"/>
  <c r="C10" i="3"/>
  <c r="C5" i="3"/>
  <c r="S5" i="3"/>
  <c r="R5" i="3"/>
  <c r="Q5" i="3"/>
  <c r="P5" i="3"/>
  <c r="O5" i="3"/>
  <c r="M5" i="3"/>
  <c r="L5" i="3"/>
  <c r="K5" i="3"/>
  <c r="J5" i="3"/>
  <c r="I5" i="3"/>
  <c r="S84" i="32"/>
  <c r="R84" i="32"/>
  <c r="Q84" i="32"/>
  <c r="P84" i="32"/>
  <c r="O84" i="32"/>
  <c r="M84" i="32"/>
  <c r="L84" i="32"/>
  <c r="K84" i="32"/>
  <c r="J84" i="32"/>
  <c r="I84" i="32"/>
  <c r="G84" i="32"/>
  <c r="F84" i="32"/>
  <c r="E84" i="32"/>
  <c r="D84" i="32"/>
  <c r="C84" i="32"/>
  <c r="O2" i="32"/>
  <c r="I2" i="32"/>
  <c r="C2" i="32"/>
  <c r="S84" i="31"/>
  <c r="R84" i="31"/>
  <c r="Q84" i="31"/>
  <c r="P84" i="31"/>
  <c r="O84" i="31"/>
  <c r="M84" i="31"/>
  <c r="L84" i="31"/>
  <c r="K84" i="31"/>
  <c r="J84" i="31"/>
  <c r="I84" i="31"/>
  <c r="G84" i="31"/>
  <c r="F84" i="31"/>
  <c r="E84" i="31"/>
  <c r="D84" i="31"/>
  <c r="C84" i="31"/>
  <c r="O2" i="31"/>
  <c r="I2" i="31"/>
  <c r="C2" i="31"/>
  <c r="S84" i="30"/>
  <c r="R84" i="30"/>
  <c r="Q84" i="30"/>
  <c r="P84" i="30"/>
  <c r="O84" i="30"/>
  <c r="M84" i="30"/>
  <c r="L84" i="30"/>
  <c r="K84" i="30"/>
  <c r="J84" i="30"/>
  <c r="I84" i="30"/>
  <c r="G84" i="30"/>
  <c r="F84" i="30"/>
  <c r="E84" i="30"/>
  <c r="D84" i="30"/>
  <c r="C84" i="30"/>
  <c r="O2" i="30"/>
  <c r="I2" i="30"/>
  <c r="C2" i="30"/>
  <c r="S84" i="29"/>
  <c r="R84" i="29"/>
  <c r="Q84" i="29"/>
  <c r="P84" i="29"/>
  <c r="O84" i="29"/>
  <c r="M84" i="29"/>
  <c r="L84" i="29"/>
  <c r="K84" i="29"/>
  <c r="J84" i="29"/>
  <c r="I84" i="29"/>
  <c r="G84" i="29"/>
  <c r="F84" i="29"/>
  <c r="E84" i="29"/>
  <c r="D84" i="29"/>
  <c r="C84" i="29"/>
  <c r="O2" i="29"/>
  <c r="I2" i="29"/>
  <c r="C2" i="29"/>
  <c r="S84" i="28"/>
  <c r="R84" i="28"/>
  <c r="Q84" i="28"/>
  <c r="P84" i="28"/>
  <c r="O84" i="28"/>
  <c r="M84" i="28"/>
  <c r="L84" i="28"/>
  <c r="K84" i="28"/>
  <c r="J84" i="28"/>
  <c r="I84" i="28"/>
  <c r="G84" i="28"/>
  <c r="F84" i="28"/>
  <c r="E84" i="28"/>
  <c r="D84" i="28"/>
  <c r="C84" i="28"/>
  <c r="O2" i="28"/>
  <c r="I2" i="28"/>
  <c r="C2" i="28"/>
  <c r="O2" i="3"/>
  <c r="I2" i="3"/>
  <c r="C2" i="3"/>
  <c r="S84" i="3" l="1"/>
  <c r="P6" i="2" s="1"/>
  <c r="M84" i="3"/>
  <c r="P5" i="2" s="1"/>
  <c r="G84" i="3"/>
  <c r="P4" i="2" s="1"/>
  <c r="I84" i="3"/>
  <c r="H5" i="2" s="1"/>
  <c r="C84" i="3"/>
  <c r="H4" i="2" s="1"/>
  <c r="O84" i="3"/>
  <c r="H6" i="2" s="1"/>
  <c r="J84" i="3"/>
  <c r="J5" i="2" s="1"/>
  <c r="D84" i="3"/>
  <c r="J4" i="2" s="1"/>
  <c r="K4" i="2" s="1"/>
  <c r="P84" i="3"/>
  <c r="J6" i="2" s="1"/>
  <c r="K84" i="3"/>
  <c r="L5" i="2" s="1"/>
  <c r="M5" i="2" s="1"/>
  <c r="E84" i="3"/>
  <c r="L4" i="2" s="1"/>
  <c r="M4" i="2" s="1"/>
  <c r="Q84" i="3"/>
  <c r="L6" i="2" s="1"/>
  <c r="M6" i="2" s="1"/>
  <c r="L84" i="3"/>
  <c r="N5" i="2" s="1"/>
  <c r="F84" i="3"/>
  <c r="N4" i="2" s="1"/>
  <c r="R84" i="3"/>
  <c r="N6" i="2" s="1"/>
  <c r="O6" i="2" s="1"/>
  <c r="K5" i="2" l="1"/>
  <c r="O4" i="2"/>
  <c r="O5" i="2"/>
  <c r="K6" i="2"/>
  <c r="I6" i="2"/>
  <c r="I4" i="2"/>
  <c r="I5" i="2"/>
  <c r="Q5" i="2"/>
  <c r="Q6" i="2"/>
  <c r="Q4" i="2"/>
  <c r="B5" i="2"/>
  <c r="B4" i="2"/>
  <c r="B6" i="2"/>
  <c r="C6" i="2" l="1"/>
  <c r="C4" i="2"/>
  <c r="C5" i="2"/>
  <c r="D6" i="2"/>
  <c r="D5" i="2"/>
  <c r="D4" i="2"/>
  <c r="E5" i="2" l="1"/>
  <c r="E4" i="2"/>
  <c r="E6" i="2"/>
</calcChain>
</file>

<file path=xl/sharedStrings.xml><?xml version="1.0" encoding="utf-8"?>
<sst xmlns="http://schemas.openxmlformats.org/spreadsheetml/2006/main" count="304" uniqueCount="64">
  <si>
    <t>合計点</t>
    <rPh sb="0" eb="2">
      <t>ゴウケイ</t>
    </rPh>
    <rPh sb="2" eb="3">
      <t>テン</t>
    </rPh>
    <phoneticPr fontId="3"/>
  </si>
  <si>
    <t>順位</t>
    <rPh sb="0" eb="2">
      <t>ジュンイ</t>
    </rPh>
    <phoneticPr fontId="3"/>
  </si>
  <si>
    <t>発表No  会社名</t>
    <rPh sb="0" eb="2">
      <t>ハッピョウ</t>
    </rPh>
    <rPh sb="6" eb="9">
      <t>カイシャメイ</t>
    </rPh>
    <phoneticPr fontId="3"/>
  </si>
  <si>
    <t>得点</t>
    <rPh sb="0" eb="2">
      <t>トクテン</t>
    </rPh>
    <phoneticPr fontId="3"/>
  </si>
  <si>
    <t>賞</t>
    <rPh sb="0" eb="1">
      <t>ショウ</t>
    </rPh>
    <phoneticPr fontId="3"/>
  </si>
  <si>
    <t>合計</t>
    <rPh sb="0" eb="2">
      <t>ゴウケイ</t>
    </rPh>
    <phoneticPr fontId="3"/>
  </si>
  <si>
    <t>1位</t>
    <rPh sb="1" eb="2">
      <t>イ</t>
    </rPh>
    <phoneticPr fontId="3"/>
  </si>
  <si>
    <t>2位</t>
    <rPh sb="1" eb="2">
      <t>イ</t>
    </rPh>
    <phoneticPr fontId="3"/>
  </si>
  <si>
    <t>発表会社</t>
    <rPh sb="0" eb="2">
      <t>ハッピョウ</t>
    </rPh>
    <rPh sb="2" eb="4">
      <t>カイシャ</t>
    </rPh>
    <phoneticPr fontId="3"/>
  </si>
  <si>
    <t>ｺﾒﾝﾄ　（○よい点　×改善点）</t>
    <rPh sb="9" eb="10">
      <t>テン</t>
    </rPh>
    <rPh sb="12" eb="14">
      <t>カイゼン</t>
    </rPh>
    <rPh sb="14" eb="15">
      <t>テン</t>
    </rPh>
    <phoneticPr fontId="3"/>
  </si>
  <si>
    <t>選考者</t>
    <rPh sb="0" eb="2">
      <t>センコウ</t>
    </rPh>
    <rPh sb="2" eb="3">
      <t>シャ</t>
    </rPh>
    <phoneticPr fontId="3"/>
  </si>
  <si>
    <t>1.基本理念の実現</t>
    <rPh sb="2" eb="4">
      <t>キホン</t>
    </rPh>
    <rPh sb="4" eb="6">
      <t>リネン</t>
    </rPh>
    <rPh sb="7" eb="9">
      <t>ジツゲン</t>
    </rPh>
    <phoneticPr fontId="3"/>
  </si>
  <si>
    <t>・個の成長</t>
    <rPh sb="1" eb="2">
      <t>コ</t>
    </rPh>
    <rPh sb="3" eb="5">
      <t>セイチョウ</t>
    </rPh>
    <phoneticPr fontId="3"/>
  </si>
  <si>
    <t>・変化に強い</t>
    <rPh sb="1" eb="3">
      <t>ヘンカ</t>
    </rPh>
    <rPh sb="4" eb="5">
      <t>ツヨ</t>
    </rPh>
    <phoneticPr fontId="3"/>
  </si>
  <si>
    <t>・企業への貢献</t>
    <rPh sb="1" eb="3">
      <t>キギョウ</t>
    </rPh>
    <rPh sb="5" eb="7">
      <t>コウケン</t>
    </rPh>
    <phoneticPr fontId="3"/>
  </si>
  <si>
    <t>2.継続活動への</t>
    <rPh sb="2" eb="4">
      <t>ケイゾク</t>
    </rPh>
    <rPh sb="4" eb="6">
      <t>カツドウ</t>
    </rPh>
    <phoneticPr fontId="3"/>
  </si>
  <si>
    <t>　活力ある職場</t>
    <rPh sb="1" eb="3">
      <t>カツリョク</t>
    </rPh>
    <rPh sb="5" eb="7">
      <t>ショクバ</t>
    </rPh>
    <phoneticPr fontId="3"/>
  </si>
  <si>
    <t>　新しい工夫</t>
    <rPh sb="1" eb="2">
      <t>アタラ</t>
    </rPh>
    <rPh sb="4" eb="6">
      <t>クフウ</t>
    </rPh>
    <phoneticPr fontId="3"/>
  </si>
  <si>
    <t>・リーダーシップ</t>
    <phoneticPr fontId="3"/>
  </si>
  <si>
    <t>・新しい工夫</t>
    <rPh sb="1" eb="2">
      <t>アタラ</t>
    </rPh>
    <rPh sb="4" eb="6">
      <t>クフウ</t>
    </rPh>
    <phoneticPr fontId="3"/>
  </si>
  <si>
    <t>【運営の工夫】</t>
    <rPh sb="1" eb="3">
      <t>ウンエイ</t>
    </rPh>
    <rPh sb="4" eb="6">
      <t>クフウ</t>
    </rPh>
    <phoneticPr fontId="3"/>
  </si>
  <si>
    <t>【改善の工夫】</t>
    <rPh sb="1" eb="3">
      <t>カイゼン</t>
    </rPh>
    <rPh sb="4" eb="6">
      <t>クフウ</t>
    </rPh>
    <phoneticPr fontId="3"/>
  </si>
  <si>
    <t>1.発表方法</t>
    <rPh sb="2" eb="4">
      <t>ハッピョウ</t>
    </rPh>
    <rPh sb="4" eb="6">
      <t>ホウホウ</t>
    </rPh>
    <phoneticPr fontId="3"/>
  </si>
  <si>
    <t>2.判り易さ</t>
    <rPh sb="2" eb="3">
      <t>ワカ</t>
    </rPh>
    <rPh sb="4" eb="5">
      <t>ヤス</t>
    </rPh>
    <phoneticPr fontId="3"/>
  </si>
  <si>
    <t>特別賞</t>
    <rPh sb="0" eb="3">
      <t>トクベツショウ</t>
    </rPh>
    <phoneticPr fontId="3"/>
  </si>
  <si>
    <t>東海支部選抜大会出場 ２</t>
    <rPh sb="0" eb="2">
      <t>トウカイ</t>
    </rPh>
    <rPh sb="2" eb="4">
      <t>シブ</t>
    </rPh>
    <rPh sb="4" eb="6">
      <t>センバツ</t>
    </rPh>
    <rPh sb="6" eb="8">
      <t>タイカイ</t>
    </rPh>
    <rPh sb="8" eb="10">
      <t>シュツジョウ</t>
    </rPh>
    <phoneticPr fontId="3"/>
  </si>
  <si>
    <t>１．成果につながる改善の取組み</t>
    <phoneticPr fontId="3"/>
  </si>
  <si>
    <t>・各ステップでＱＣ的な検証が出来ているか</t>
    <phoneticPr fontId="3"/>
  </si>
  <si>
    <t>　①現状把握と目標設定・実施計画</t>
    <phoneticPr fontId="3"/>
  </si>
  <si>
    <t>　②テーマ解決の進め方</t>
    <phoneticPr fontId="3"/>
  </si>
  <si>
    <t>　③創意工夫、対策の確からしさ</t>
    <phoneticPr fontId="3"/>
  </si>
  <si>
    <t>　④標準化と管理の定着</t>
    <phoneticPr fontId="3"/>
  </si>
  <si>
    <t>　　テーマと選定理由</t>
    <phoneticPr fontId="3"/>
  </si>
  <si>
    <t>・目標・課題の設定/達成状況/改善成果</t>
    <phoneticPr fontId="3"/>
  </si>
  <si>
    <t>　は、適正かつ将来につながるものか</t>
    <phoneticPr fontId="3"/>
  </si>
  <si>
    <t>【改善活動の進め方】</t>
    <rPh sb="1" eb="3">
      <t>カイゼン</t>
    </rPh>
    <rPh sb="3" eb="5">
      <t>カツドウ</t>
    </rPh>
    <rPh sb="6" eb="7">
      <t>スス</t>
    </rPh>
    <rPh sb="8" eb="9">
      <t>カタ</t>
    </rPh>
    <phoneticPr fontId="3"/>
  </si>
  <si>
    <t>・改善活動を進める中でＱＣサークル　</t>
    <phoneticPr fontId="3"/>
  </si>
  <si>
    <t>・ＱＣサークル活動の活性化に向けた</t>
    <phoneticPr fontId="3"/>
  </si>
  <si>
    <t>【発表の方法（表現力）】</t>
    <rPh sb="1" eb="3">
      <t>ハッピョウ</t>
    </rPh>
    <rPh sb="4" eb="6">
      <t>ホウホウ</t>
    </rPh>
    <rPh sb="7" eb="9">
      <t>ヒョウゲン</t>
    </rPh>
    <rPh sb="9" eb="10">
      <t>リョク</t>
    </rPh>
    <phoneticPr fontId="3"/>
  </si>
  <si>
    <t>【その他】　　　±5点、±10点の2段階</t>
    <rPh sb="3" eb="4">
      <t>タ</t>
    </rPh>
    <phoneticPr fontId="3"/>
  </si>
  <si>
    <t>事例の特異点を評価して ２段階の加減点</t>
    <phoneticPr fontId="3"/>
  </si>
  <si>
    <t>・新たな視点（審査員の経験より）での取組</t>
    <phoneticPr fontId="3"/>
  </si>
  <si>
    <t>　（手法活用、活性化の工夫などで）があるか。</t>
    <phoneticPr fontId="3"/>
  </si>
  <si>
    <t>・サークルらしい発表内容と発表態度であるか</t>
    <phoneticPr fontId="3"/>
  </si>
  <si>
    <t>備考欄</t>
    <rPh sb="0" eb="2">
      <t>ビコウ</t>
    </rPh>
    <rPh sb="2" eb="3">
      <t>ラン</t>
    </rPh>
    <phoneticPr fontId="3"/>
  </si>
  <si>
    <t>　活動活性化への努力と工夫が見られたか</t>
    <phoneticPr fontId="3"/>
  </si>
  <si>
    <t>（75％）</t>
    <phoneticPr fontId="3"/>
  </si>
  <si>
    <t>　　目標/課題の達成状況　　(25%)</t>
    <phoneticPr fontId="3"/>
  </si>
  <si>
    <t>順位</t>
    <rPh sb="0" eb="2">
      <t>ジュンイ</t>
    </rPh>
    <phoneticPr fontId="3"/>
  </si>
  <si>
    <t>保護ロックパスワード：7654321</t>
    <rPh sb="0" eb="2">
      <t>ホゴ</t>
    </rPh>
    <phoneticPr fontId="3"/>
  </si>
  <si>
    <t>19年度さつき大会 事前審査 検討結果(運営事例)</t>
    <rPh sb="2" eb="4">
      <t>ネンド</t>
    </rPh>
    <rPh sb="7" eb="9">
      <t>タイカイ</t>
    </rPh>
    <rPh sb="20" eb="22">
      <t>ウンエイ</t>
    </rPh>
    <rPh sb="22" eb="24">
      <t>ジレイ</t>
    </rPh>
    <phoneticPr fontId="3"/>
  </si>
  <si>
    <t>さつき大会　第1会場 運営事例</t>
    <rPh sb="11" eb="13">
      <t>ウンエイ</t>
    </rPh>
    <rPh sb="13" eb="15">
      <t>ジレイ</t>
    </rPh>
    <phoneticPr fontId="3"/>
  </si>
  <si>
    <t>301　ジャトコ</t>
    <phoneticPr fontId="3"/>
  </si>
  <si>
    <t>302　トヨタ自動車東富士研究所</t>
    <rPh sb="7" eb="10">
      <t>ジドウシャ</t>
    </rPh>
    <rPh sb="10" eb="13">
      <t>ヒガシフジ</t>
    </rPh>
    <rPh sb="13" eb="16">
      <t>ケンキュウジョ</t>
    </rPh>
    <phoneticPr fontId="3"/>
  </si>
  <si>
    <t>303　豊田合成</t>
    <rPh sb="4" eb="8">
      <t>トヨタゴウセイ</t>
    </rPh>
    <phoneticPr fontId="3"/>
  </si>
  <si>
    <t>難波</t>
    <rPh sb="0" eb="2">
      <t>ナンバ</t>
    </rPh>
    <phoneticPr fontId="3"/>
  </si>
  <si>
    <t>森</t>
    <rPh sb="0" eb="1">
      <t>モリ</t>
    </rPh>
    <phoneticPr fontId="3"/>
  </si>
  <si>
    <t>深井</t>
    <rPh sb="0" eb="2">
      <t>フカイ</t>
    </rPh>
    <phoneticPr fontId="3"/>
  </si>
  <si>
    <t>堀</t>
    <rPh sb="0" eb="1">
      <t>ホリ</t>
    </rPh>
    <phoneticPr fontId="3"/>
  </si>
  <si>
    <t>2024/    5/31</t>
    <phoneticPr fontId="3"/>
  </si>
  <si>
    <t>森</t>
    <rPh sb="0" eb="1">
      <t>モリ</t>
    </rPh>
    <phoneticPr fontId="2"/>
  </si>
  <si>
    <t>深井</t>
    <rPh sb="0" eb="2">
      <t>フカイ</t>
    </rPh>
    <phoneticPr fontId="2"/>
  </si>
  <si>
    <t>堀</t>
    <rPh sb="0" eb="1">
      <t>ホリ</t>
    </rPh>
    <phoneticPr fontId="2"/>
  </si>
  <si>
    <t>難波</t>
    <rPh sb="0" eb="2">
      <t>ナンバ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</si>
</sst>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9"/>
      <color indexed="5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4" fillId="0" borderId="10" xfId="0" applyFont="1" applyBorder="1" applyAlignment="1">
      <alignment vertical="center"/>
    </xf>
    <xf numFmtId="0" fontId="6" fillId="24" borderId="13" xfId="0" applyFont="1" applyFill="1" applyBorder="1">
      <alignment vertical="center"/>
    </xf>
    <xf numFmtId="0" fontId="6" fillId="25" borderId="14" xfId="0" applyFont="1" applyFill="1" applyBorder="1">
      <alignment vertical="center"/>
    </xf>
    <xf numFmtId="0" fontId="6" fillId="26" borderId="14" xfId="0" applyFont="1" applyFill="1" applyBorder="1">
      <alignment vertical="center"/>
    </xf>
    <xf numFmtId="0" fontId="6" fillId="27" borderId="14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9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21" xfId="0" applyFont="1" applyFill="1" applyBorder="1">
      <alignment vertical="center"/>
    </xf>
    <xf numFmtId="0" fontId="7" fillId="24" borderId="13" xfId="0" applyFont="1" applyFill="1" applyBorder="1" applyAlignment="1">
      <alignment horizontal="center" vertical="center"/>
    </xf>
    <xf numFmtId="0" fontId="8" fillId="0" borderId="22" xfId="0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7" fillId="25" borderId="14" xfId="0" applyFont="1" applyFill="1" applyBorder="1" applyAlignment="1">
      <alignment horizontal="center" vertical="center"/>
    </xf>
    <xf numFmtId="0" fontId="7" fillId="26" borderId="14" xfId="0" applyFont="1" applyFill="1" applyBorder="1" applyAlignment="1">
      <alignment horizontal="center" vertical="center"/>
    </xf>
    <xf numFmtId="0" fontId="7" fillId="27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8" borderId="0" xfId="0" applyFill="1" applyAlignment="1">
      <alignment horizontal="center" vertical="center"/>
    </xf>
    <xf numFmtId="56" fontId="26" fillId="0" borderId="25" xfId="0" applyNumberFormat="1" applyFont="1" applyBorder="1" applyAlignment="1">
      <alignment vertical="center" wrapText="1"/>
    </xf>
    <xf numFmtId="0" fontId="5" fillId="0" borderId="16" xfId="0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27" fillId="0" borderId="17" xfId="0" applyFont="1" applyFill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shrinkToFit="1"/>
    </xf>
    <xf numFmtId="0" fontId="29" fillId="0" borderId="16" xfId="0" applyFont="1" applyFill="1" applyBorder="1">
      <alignment vertical="center"/>
    </xf>
    <xf numFmtId="0" fontId="30" fillId="0" borderId="16" xfId="0" applyFont="1" applyFill="1" applyBorder="1">
      <alignment vertical="center"/>
    </xf>
    <xf numFmtId="0" fontId="28" fillId="0" borderId="16" xfId="0" applyFont="1" applyFill="1" applyBorder="1">
      <alignment vertical="center"/>
    </xf>
    <xf numFmtId="0" fontId="28" fillId="0" borderId="16" xfId="0" applyFont="1" applyBorder="1">
      <alignment vertical="center"/>
    </xf>
    <xf numFmtId="0" fontId="28" fillId="0" borderId="17" xfId="0" applyFont="1" applyFill="1" applyBorder="1">
      <alignment vertical="center"/>
    </xf>
    <xf numFmtId="0" fontId="28" fillId="0" borderId="19" xfId="0" applyFont="1" applyFill="1" applyBorder="1">
      <alignment vertical="center"/>
    </xf>
    <xf numFmtId="0" fontId="31" fillId="24" borderId="13" xfId="0" applyFont="1" applyFill="1" applyBorder="1" applyAlignment="1">
      <alignment horizontal="center" vertical="center"/>
    </xf>
    <xf numFmtId="0" fontId="31" fillId="25" borderId="14" xfId="0" applyFont="1" applyFill="1" applyBorder="1" applyAlignment="1">
      <alignment horizontal="center" vertical="center"/>
    </xf>
    <xf numFmtId="0" fontId="31" fillId="26" borderId="14" xfId="0" applyFont="1" applyFill="1" applyBorder="1" applyAlignment="1">
      <alignment horizontal="center" vertical="center"/>
    </xf>
    <xf numFmtId="0" fontId="31" fillId="27" borderId="15" xfId="0" applyFont="1" applyFill="1" applyBorder="1" applyAlignment="1">
      <alignment horizontal="center" vertical="center"/>
    </xf>
    <xf numFmtId="0" fontId="28" fillId="0" borderId="18" xfId="0" applyFont="1" applyFill="1" applyBorder="1">
      <alignment vertical="center"/>
    </xf>
    <xf numFmtId="0" fontId="33" fillId="0" borderId="17" xfId="0" applyFont="1" applyFill="1" applyBorder="1">
      <alignment vertical="center"/>
    </xf>
    <xf numFmtId="0" fontId="33" fillId="0" borderId="16" xfId="0" applyFont="1" applyFill="1" applyBorder="1">
      <alignment vertical="center"/>
    </xf>
    <xf numFmtId="0" fontId="28" fillId="0" borderId="21" xfId="0" applyFont="1" applyFill="1" applyBorder="1">
      <alignment vertical="center"/>
    </xf>
    <xf numFmtId="0" fontId="33" fillId="0" borderId="19" xfId="0" applyFont="1" applyFill="1" applyBorder="1">
      <alignment vertical="center"/>
    </xf>
    <xf numFmtId="0" fontId="34" fillId="0" borderId="16" xfId="0" applyFont="1" applyFill="1" applyBorder="1">
      <alignment vertical="center"/>
    </xf>
    <xf numFmtId="0" fontId="34" fillId="0" borderId="17" xfId="0" applyFont="1" applyFill="1" applyBorder="1">
      <alignment vertical="center"/>
    </xf>
    <xf numFmtId="0" fontId="34" fillId="0" borderId="18" xfId="0" applyFont="1" applyFill="1" applyBorder="1">
      <alignment vertical="center"/>
    </xf>
    <xf numFmtId="0" fontId="35" fillId="0" borderId="17" xfId="0" applyFont="1" applyFill="1" applyBorder="1">
      <alignment vertical="center"/>
    </xf>
    <xf numFmtId="0" fontId="35" fillId="0" borderId="16" xfId="0" applyFont="1" applyFill="1" applyBorder="1">
      <alignment vertical="center"/>
    </xf>
    <xf numFmtId="0" fontId="34" fillId="0" borderId="19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0" fontId="35" fillId="0" borderId="18" xfId="0" applyFont="1" applyFill="1" applyBorder="1">
      <alignment vertical="center"/>
    </xf>
    <xf numFmtId="0" fontId="34" fillId="0" borderId="38" xfId="0" applyFont="1" applyFill="1" applyBorder="1">
      <alignment vertical="center"/>
    </xf>
    <xf numFmtId="0" fontId="35" fillId="0" borderId="39" xfId="0" applyFont="1" applyFill="1" applyBorder="1">
      <alignment vertical="center"/>
    </xf>
    <xf numFmtId="0" fontId="7" fillId="24" borderId="41" xfId="0" applyFont="1" applyFill="1" applyBorder="1" applyAlignment="1">
      <alignment horizontal="center" vertical="center"/>
    </xf>
    <xf numFmtId="0" fontId="7" fillId="25" borderId="42" xfId="0" applyFont="1" applyFill="1" applyBorder="1" applyAlignment="1">
      <alignment horizontal="center" vertical="center"/>
    </xf>
    <xf numFmtId="0" fontId="7" fillId="26" borderId="42" xfId="0" applyFont="1" applyFill="1" applyBorder="1" applyAlignment="1">
      <alignment horizontal="center" vertical="center"/>
    </xf>
    <xf numFmtId="0" fontId="7" fillId="27" borderId="43" xfId="0" applyFont="1" applyFill="1" applyBorder="1" applyAlignment="1">
      <alignment horizontal="center" vertical="center"/>
    </xf>
    <xf numFmtId="0" fontId="8" fillId="0" borderId="42" xfId="0" applyFont="1" applyFill="1" applyBorder="1">
      <alignment vertical="center"/>
    </xf>
    <xf numFmtId="0" fontId="34" fillId="0" borderId="45" xfId="0" applyFont="1" applyFill="1" applyBorder="1">
      <alignment vertical="center"/>
    </xf>
    <xf numFmtId="0" fontId="5" fillId="0" borderId="36" xfId="0" applyFont="1" applyFill="1" applyBorder="1">
      <alignment vertical="center"/>
    </xf>
    <xf numFmtId="0" fontId="28" fillId="0" borderId="30" xfId="0" applyFont="1" applyFill="1" applyBorder="1">
      <alignment vertical="center"/>
    </xf>
    <xf numFmtId="0" fontId="8" fillId="0" borderId="46" xfId="0" applyFont="1" applyFill="1" applyBorder="1">
      <alignment vertical="center"/>
    </xf>
    <xf numFmtId="0" fontId="35" fillId="0" borderId="38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40" xfId="0" applyFont="1" applyBorder="1" applyAlignment="1">
      <alignment horizontal="center" vertical="center"/>
    </xf>
    <xf numFmtId="0" fontId="6" fillId="27" borderId="23" xfId="0" applyFont="1" applyFill="1" applyBorder="1">
      <alignment vertical="center"/>
    </xf>
    <xf numFmtId="0" fontId="6" fillId="29" borderId="23" xfId="0" applyFont="1" applyFill="1" applyBorder="1">
      <alignment vertical="center"/>
    </xf>
    <xf numFmtId="0" fontId="31" fillId="29" borderId="23" xfId="0" applyFont="1" applyFill="1" applyBorder="1" applyAlignment="1">
      <alignment horizontal="center" vertical="center"/>
    </xf>
    <xf numFmtId="0" fontId="0" fillId="0" borderId="22" xfId="0" applyBorder="1">
      <alignment vertical="center"/>
    </xf>
    <xf numFmtId="14" fontId="0" fillId="0" borderId="0" xfId="0" quotePrefix="1" applyNumberFormat="1" applyBorder="1" applyAlignment="1">
      <alignment vertical="center"/>
    </xf>
    <xf numFmtId="0" fontId="28" fillId="0" borderId="41" xfId="0" applyFont="1" applyBorder="1" applyAlignment="1">
      <alignment vertical="top" wrapText="1"/>
    </xf>
    <xf numFmtId="0" fontId="5" fillId="0" borderId="43" xfId="0" applyFont="1" applyBorder="1" applyAlignment="1">
      <alignment vertical="top" wrapText="1"/>
    </xf>
    <xf numFmtId="0" fontId="5" fillId="0" borderId="4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50" xfId="0" applyFont="1" applyBorder="1" applyAlignment="1">
      <alignment vertical="top" wrapText="1"/>
    </xf>
    <xf numFmtId="0" fontId="33" fillId="0" borderId="38" xfId="0" applyFont="1" applyFill="1" applyBorder="1">
      <alignment vertical="center"/>
    </xf>
    <xf numFmtId="0" fontId="8" fillId="0" borderId="56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28" fillId="0" borderId="56" xfId="0" applyFont="1" applyFill="1" applyBorder="1">
      <alignment vertical="center"/>
    </xf>
    <xf numFmtId="0" fontId="28" fillId="0" borderId="20" xfId="0" applyFont="1" applyFill="1" applyBorder="1">
      <alignment vertical="center"/>
    </xf>
    <xf numFmtId="0" fontId="36" fillId="0" borderId="10" xfId="0" applyFont="1" applyBorder="1" applyAlignment="1">
      <alignment vertical="center"/>
    </xf>
    <xf numFmtId="0" fontId="37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31" fillId="30" borderId="13" xfId="0" applyFont="1" applyFill="1" applyBorder="1" applyAlignment="1">
      <alignment horizontal="center" vertical="center"/>
    </xf>
    <xf numFmtId="0" fontId="31" fillId="30" borderId="14" xfId="0" applyFont="1" applyFill="1" applyBorder="1" applyAlignment="1">
      <alignment horizontal="center" vertical="center"/>
    </xf>
    <xf numFmtId="0" fontId="31" fillId="30" borderId="15" xfId="0" applyFont="1" applyFill="1" applyBorder="1" applyAlignment="1">
      <alignment horizontal="center" vertical="center"/>
    </xf>
    <xf numFmtId="0" fontId="8" fillId="30" borderId="22" xfId="0" applyFont="1" applyFill="1" applyBorder="1">
      <alignment vertical="center"/>
    </xf>
    <xf numFmtId="0" fontId="8" fillId="30" borderId="23" xfId="0" applyFont="1" applyFill="1" applyBorder="1">
      <alignment vertical="center"/>
    </xf>
    <xf numFmtId="0" fontId="8" fillId="30" borderId="14" xfId="0" applyFont="1" applyFill="1" applyBorder="1">
      <alignment vertical="center"/>
    </xf>
    <xf numFmtId="0" fontId="0" fillId="30" borderId="0" xfId="0" applyFill="1">
      <alignment vertical="center"/>
    </xf>
    <xf numFmtId="0" fontId="37" fillId="0" borderId="58" xfId="0" applyFont="1" applyBorder="1">
      <alignment vertical="center"/>
    </xf>
    <xf numFmtId="0" fontId="37" fillId="0" borderId="59" xfId="0" applyFont="1" applyBorder="1">
      <alignment vertical="center"/>
    </xf>
    <xf numFmtId="0" fontId="36" fillId="0" borderId="59" xfId="0" applyFont="1" applyBorder="1" applyAlignment="1">
      <alignment horizontal="left" vertical="center"/>
    </xf>
    <xf numFmtId="0" fontId="37" fillId="0" borderId="59" xfId="0" applyFont="1" applyBorder="1" applyAlignment="1">
      <alignment horizontal="left" vertical="center"/>
    </xf>
    <xf numFmtId="0" fontId="37" fillId="0" borderId="61" xfId="0" applyFont="1" applyBorder="1">
      <alignment vertical="center"/>
    </xf>
    <xf numFmtId="0" fontId="38" fillId="0" borderId="59" xfId="0" applyFont="1" applyBorder="1" applyAlignment="1">
      <alignment horizontal="right" vertical="center"/>
    </xf>
    <xf numFmtId="0" fontId="37" fillId="0" borderId="61" xfId="0" applyFont="1" applyBorder="1" applyAlignment="1">
      <alignment horizontal="right" vertical="center"/>
    </xf>
    <xf numFmtId="0" fontId="36" fillId="0" borderId="59" xfId="0" applyFont="1" applyBorder="1">
      <alignment vertical="center"/>
    </xf>
    <xf numFmtId="0" fontId="37" fillId="0" borderId="59" xfId="0" applyFont="1" applyBorder="1" applyAlignment="1">
      <alignment vertical="center" wrapText="1"/>
    </xf>
    <xf numFmtId="0" fontId="36" fillId="0" borderId="62" xfId="0" applyFont="1" applyBorder="1">
      <alignment vertical="center"/>
    </xf>
    <xf numFmtId="0" fontId="37" fillId="0" borderId="60" xfId="0" applyFont="1" applyBorder="1">
      <alignment vertical="center"/>
    </xf>
    <xf numFmtId="0" fontId="37" fillId="0" borderId="63" xfId="0" applyFont="1" applyBorder="1">
      <alignment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9" fontId="37" fillId="0" borderId="59" xfId="0" quotePrefix="1" applyNumberFormat="1" applyFont="1" applyBorder="1" applyAlignment="1">
      <alignment horizontal="right" vertical="center" wrapText="1"/>
    </xf>
    <xf numFmtId="0" fontId="29" fillId="0" borderId="16" xfId="0" applyFont="1" applyFill="1" applyBorder="1" applyProtection="1">
      <alignment vertical="center"/>
      <protection locked="0"/>
    </xf>
    <xf numFmtId="0" fontId="34" fillId="0" borderId="16" xfId="0" applyFont="1" applyFill="1" applyBorder="1" applyProtection="1">
      <alignment vertical="center"/>
      <protection locked="0"/>
    </xf>
    <xf numFmtId="0" fontId="8" fillId="0" borderId="19" xfId="0" applyFont="1" applyFill="1" applyBorder="1" applyProtection="1">
      <alignment vertical="center"/>
      <protection locked="0"/>
    </xf>
    <xf numFmtId="0" fontId="30" fillId="0" borderId="16" xfId="0" applyFont="1" applyFill="1" applyBorder="1" applyProtection="1">
      <alignment vertical="center"/>
      <protection locked="0"/>
    </xf>
    <xf numFmtId="0" fontId="33" fillId="0" borderId="16" xfId="0" applyFont="1" applyFill="1" applyBorder="1" applyProtection="1">
      <alignment vertical="center"/>
      <protection locked="0"/>
    </xf>
    <xf numFmtId="0" fontId="33" fillId="0" borderId="19" xfId="0" applyFont="1" applyFill="1" applyBorder="1" applyProtection="1">
      <alignment vertical="center"/>
      <protection locked="0"/>
    </xf>
    <xf numFmtId="0" fontId="28" fillId="0" borderId="16" xfId="0" applyFont="1" applyFill="1" applyBorder="1" applyProtection="1">
      <alignment vertical="center"/>
      <protection locked="0"/>
    </xf>
    <xf numFmtId="0" fontId="8" fillId="0" borderId="16" xfId="0" applyFont="1" applyFill="1" applyBorder="1" applyProtection="1">
      <alignment vertical="center"/>
      <protection locked="0"/>
    </xf>
    <xf numFmtId="0" fontId="5" fillId="0" borderId="16" xfId="0" applyFont="1" applyFill="1" applyBorder="1" applyProtection="1">
      <alignment vertical="center"/>
      <protection locked="0"/>
    </xf>
    <xf numFmtId="0" fontId="28" fillId="0" borderId="16" xfId="0" applyFont="1" applyBorder="1" applyProtection="1">
      <alignment vertical="center"/>
      <protection locked="0"/>
    </xf>
    <xf numFmtId="0" fontId="28" fillId="0" borderId="19" xfId="0" applyFont="1" applyFill="1" applyBorder="1" applyProtection="1">
      <alignment vertical="center"/>
      <protection locked="0"/>
    </xf>
    <xf numFmtId="0" fontId="5" fillId="0" borderId="19" xfId="0" applyFont="1" applyFill="1" applyBorder="1" applyProtection="1">
      <alignment vertical="center"/>
      <protection locked="0"/>
    </xf>
    <xf numFmtId="0" fontId="34" fillId="0" borderId="17" xfId="0" applyFont="1" applyFill="1" applyBorder="1" applyProtection="1">
      <alignment vertical="center"/>
      <protection locked="0"/>
    </xf>
    <xf numFmtId="0" fontId="35" fillId="0" borderId="16" xfId="0" applyFont="1" applyFill="1" applyBorder="1" applyProtection="1">
      <alignment vertical="center"/>
      <protection locked="0"/>
    </xf>
    <xf numFmtId="0" fontId="28" fillId="0" borderId="17" xfId="0" applyFont="1" applyFill="1" applyBorder="1" applyProtection="1">
      <alignment vertical="center"/>
      <protection locked="0"/>
    </xf>
    <xf numFmtId="0" fontId="34" fillId="0" borderId="18" xfId="0" applyFont="1" applyFill="1" applyBorder="1" applyProtection="1">
      <alignment vertical="center"/>
      <protection locked="0"/>
    </xf>
    <xf numFmtId="0" fontId="33" fillId="0" borderId="38" xfId="0" applyFont="1" applyFill="1" applyBorder="1" applyProtection="1">
      <alignment vertical="center"/>
      <protection locked="0"/>
    </xf>
    <xf numFmtId="0" fontId="34" fillId="0" borderId="38" xfId="0" applyFont="1" applyFill="1" applyBorder="1" applyProtection="1">
      <alignment vertical="center"/>
      <protection locked="0"/>
    </xf>
    <xf numFmtId="0" fontId="28" fillId="0" borderId="41" xfId="0" applyFont="1" applyBorder="1" applyAlignment="1" applyProtection="1">
      <alignment vertical="top" wrapText="1"/>
      <protection locked="0"/>
    </xf>
    <xf numFmtId="0" fontId="5" fillId="0" borderId="43" xfId="0" applyFont="1" applyBorder="1" applyAlignment="1" applyProtection="1">
      <alignment vertical="top" wrapText="1"/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5" fillId="0" borderId="12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36" xfId="0" applyFont="1" applyBorder="1" applyAlignment="1" applyProtection="1">
      <alignment vertical="top" wrapText="1"/>
      <protection locked="0"/>
    </xf>
    <xf numFmtId="0" fontId="5" fillId="0" borderId="24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50" xfId="0" applyFont="1" applyBorder="1" applyAlignment="1" applyProtection="1">
      <alignment vertical="top" wrapText="1"/>
      <protection locked="0"/>
    </xf>
    <xf numFmtId="0" fontId="33" fillId="0" borderId="17" xfId="0" applyFont="1" applyFill="1" applyBorder="1" applyProtection="1">
      <alignment vertical="center"/>
      <protection locked="0"/>
    </xf>
    <xf numFmtId="0" fontId="8" fillId="0" borderId="20" xfId="0" applyFont="1" applyFill="1" applyBorder="1" applyProtection="1">
      <alignment vertical="center"/>
      <protection locked="0"/>
    </xf>
    <xf numFmtId="0" fontId="34" fillId="0" borderId="19" xfId="0" applyFont="1" applyFill="1" applyBorder="1" applyProtection="1">
      <alignment vertical="center"/>
      <protection locked="0"/>
    </xf>
    <xf numFmtId="0" fontId="27" fillId="0" borderId="17" xfId="0" applyFont="1" applyFill="1" applyBorder="1" applyProtection="1">
      <alignment vertical="center"/>
      <protection locked="0"/>
    </xf>
    <xf numFmtId="0" fontId="35" fillId="0" borderId="19" xfId="0" applyFont="1" applyFill="1" applyBorder="1" applyProtection="1">
      <alignment vertical="center"/>
      <protection locked="0"/>
    </xf>
    <xf numFmtId="0" fontId="8" fillId="0" borderId="56" xfId="0" applyFont="1" applyFill="1" applyBorder="1" applyProtection="1">
      <alignment vertical="center"/>
      <protection locked="0"/>
    </xf>
    <xf numFmtId="0" fontId="8" fillId="0" borderId="17" xfId="0" applyFont="1" applyFill="1" applyBorder="1" applyProtection="1">
      <alignment vertical="center"/>
      <protection locked="0"/>
    </xf>
    <xf numFmtId="0" fontId="28" fillId="0" borderId="56" xfId="0" applyFont="1" applyFill="1" applyBorder="1" applyProtection="1">
      <alignment vertical="center"/>
      <protection locked="0"/>
    </xf>
    <xf numFmtId="0" fontId="28" fillId="0" borderId="20" xfId="0" applyFont="1" applyFill="1" applyBorder="1" applyProtection="1">
      <alignment vertical="center"/>
      <protection locked="0"/>
    </xf>
    <xf numFmtId="0" fontId="28" fillId="0" borderId="18" xfId="0" applyFont="1" applyFill="1" applyBorder="1" applyProtection="1">
      <alignment vertical="center"/>
      <protection locked="0"/>
    </xf>
    <xf numFmtId="0" fontId="5" fillId="0" borderId="18" xfId="0" applyFont="1" applyFill="1" applyBorder="1" applyProtection="1">
      <alignment vertical="center"/>
      <protection locked="0"/>
    </xf>
    <xf numFmtId="0" fontId="8" fillId="0" borderId="21" xfId="0" applyFont="1" applyFill="1" applyBorder="1" applyProtection="1">
      <alignment vertical="center"/>
      <protection locked="0"/>
    </xf>
    <xf numFmtId="0" fontId="34" fillId="0" borderId="45" xfId="0" applyFont="1" applyFill="1" applyBorder="1" applyProtection="1">
      <alignment vertical="center"/>
      <protection locked="0"/>
    </xf>
    <xf numFmtId="0" fontId="5" fillId="0" borderId="36" xfId="0" applyFont="1" applyFill="1" applyBorder="1" applyProtection="1">
      <alignment vertical="center"/>
      <protection locked="0"/>
    </xf>
    <xf numFmtId="0" fontId="28" fillId="0" borderId="30" xfId="0" applyFont="1" applyFill="1" applyBorder="1" applyProtection="1">
      <alignment vertical="center"/>
      <protection locked="0"/>
    </xf>
    <xf numFmtId="0" fontId="8" fillId="0" borderId="46" xfId="0" applyFont="1" applyFill="1" applyBorder="1" applyProtection="1">
      <alignment vertical="center"/>
      <protection locked="0"/>
    </xf>
    <xf numFmtId="0" fontId="28" fillId="0" borderId="21" xfId="0" applyFont="1" applyFill="1" applyBorder="1" applyProtection="1">
      <alignment vertical="center"/>
      <protection locked="0"/>
    </xf>
    <xf numFmtId="0" fontId="35" fillId="0" borderId="38" xfId="0" applyFont="1" applyFill="1" applyBorder="1" applyProtection="1">
      <alignment vertical="center"/>
      <protection locked="0"/>
    </xf>
    <xf numFmtId="0" fontId="35" fillId="0" borderId="18" xfId="0" applyFont="1" applyFill="1" applyBorder="1" applyProtection="1">
      <alignment vertical="center"/>
      <protection locked="0"/>
    </xf>
    <xf numFmtId="0" fontId="35" fillId="0" borderId="39" xfId="0" applyFont="1" applyFill="1" applyBorder="1" applyProtection="1">
      <alignment vertical="center"/>
      <protection locked="0"/>
    </xf>
    <xf numFmtId="0" fontId="35" fillId="0" borderId="17" xfId="0" applyFont="1" applyFill="1" applyBorder="1" applyProtection="1">
      <alignment vertical="center"/>
      <protection locked="0"/>
    </xf>
    <xf numFmtId="0" fontId="8" fillId="0" borderId="39" xfId="0" applyFont="1" applyFill="1" applyBorder="1" applyProtection="1">
      <alignment vertical="center"/>
      <protection locked="0"/>
    </xf>
    <xf numFmtId="0" fontId="8" fillId="0" borderId="18" xfId="0" applyFont="1" applyFill="1" applyBorder="1" applyProtection="1">
      <alignment vertical="center"/>
      <protection locked="0"/>
    </xf>
    <xf numFmtId="0" fontId="39" fillId="0" borderId="10" xfId="0" applyFont="1" applyBorder="1" applyAlignment="1">
      <alignment vertical="center"/>
    </xf>
    <xf numFmtId="0" fontId="0" fillId="31" borderId="0" xfId="0" applyFill="1" applyAlignment="1">
      <alignment horizontal="center" vertical="center"/>
    </xf>
    <xf numFmtId="56" fontId="26" fillId="0" borderId="25" xfId="0" applyNumberFormat="1" applyFont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14" fontId="0" fillId="0" borderId="29" xfId="0" quotePrefix="1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31" fillId="29" borderId="18" xfId="0" applyFont="1" applyFill="1" applyBorder="1" applyAlignment="1">
      <alignment horizontal="center" vertical="center"/>
    </xf>
    <xf numFmtId="0" fontId="31" fillId="29" borderId="21" xfId="0" applyFont="1" applyFill="1" applyBorder="1" applyAlignment="1">
      <alignment horizontal="center" vertical="center"/>
    </xf>
    <xf numFmtId="0" fontId="31" fillId="24" borderId="52" xfId="0" applyFont="1" applyFill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1" fillId="25" borderId="18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1" fillId="26" borderId="18" xfId="0" applyFont="1" applyFill="1" applyBorder="1" applyAlignment="1">
      <alignment horizontal="center" vertical="center"/>
    </xf>
    <xf numFmtId="0" fontId="31" fillId="27" borderId="18" xfId="0" applyFont="1" applyFill="1" applyBorder="1" applyAlignment="1">
      <alignment horizontal="center" vertical="center"/>
    </xf>
    <xf numFmtId="0" fontId="31" fillId="27" borderId="17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27" borderId="39" xfId="0" applyFont="1" applyFill="1" applyBorder="1" applyAlignment="1">
      <alignment horizontal="center" vertical="center"/>
    </xf>
    <xf numFmtId="0" fontId="31" fillId="24" borderId="51" xfId="0" applyFont="1" applyFill="1" applyBorder="1" applyAlignment="1">
      <alignment horizontal="center" vertical="center"/>
    </xf>
    <xf numFmtId="0" fontId="31" fillId="25" borderId="39" xfId="0" applyFont="1" applyFill="1" applyBorder="1" applyAlignment="1">
      <alignment horizontal="center" vertical="center"/>
    </xf>
    <xf numFmtId="0" fontId="31" fillId="26" borderId="39" xfId="0" applyFont="1" applyFill="1" applyBorder="1" applyAlignment="1">
      <alignment horizontal="center" vertical="center"/>
    </xf>
    <xf numFmtId="0" fontId="31" fillId="27" borderId="56" xfId="0" applyFont="1" applyFill="1" applyBorder="1" applyAlignment="1">
      <alignment horizontal="center" vertical="center"/>
    </xf>
    <xf numFmtId="0" fontId="31" fillId="29" borderId="39" xfId="0" applyFont="1" applyFill="1" applyBorder="1" applyAlignment="1">
      <alignment horizontal="center" vertical="center"/>
    </xf>
    <xf numFmtId="0" fontId="31" fillId="27" borderId="42" xfId="0" applyFont="1" applyFill="1" applyBorder="1" applyAlignment="1">
      <alignment horizontal="center" vertical="center"/>
    </xf>
    <xf numFmtId="0" fontId="31" fillId="27" borderId="21" xfId="0" applyFont="1" applyFill="1" applyBorder="1" applyAlignment="1">
      <alignment horizontal="center" vertical="center"/>
    </xf>
    <xf numFmtId="56" fontId="36" fillId="0" borderId="11" xfId="0" applyNumberFormat="1" applyFont="1" applyBorder="1" applyAlignment="1">
      <alignment horizontal="center" vertical="center" shrinkToFit="1"/>
    </xf>
    <xf numFmtId="0" fontId="36" fillId="0" borderId="37" xfId="0" applyFont="1" applyBorder="1" applyAlignment="1">
      <alignment horizontal="center" vertical="center" shrinkToFit="1"/>
    </xf>
    <xf numFmtId="0" fontId="36" fillId="0" borderId="57" xfId="0" applyFont="1" applyBorder="1" applyAlignment="1">
      <alignment horizontal="center" vertical="center" shrinkToFit="1"/>
    </xf>
    <xf numFmtId="0" fontId="31" fillId="24" borderId="54" xfId="0" applyFont="1" applyFill="1" applyBorder="1" applyAlignment="1">
      <alignment horizontal="center" vertical="center"/>
    </xf>
    <xf numFmtId="0" fontId="31" fillId="25" borderId="42" xfId="0" applyFont="1" applyFill="1" applyBorder="1" applyAlignment="1">
      <alignment horizontal="center" vertical="center"/>
    </xf>
    <xf numFmtId="0" fontId="31" fillId="26" borderId="42" xfId="0" applyFont="1" applyFill="1" applyBorder="1" applyAlignment="1">
      <alignment horizontal="center" vertical="center"/>
    </xf>
    <xf numFmtId="0" fontId="31" fillId="29" borderId="42" xfId="0" applyFont="1" applyFill="1" applyBorder="1" applyAlignment="1">
      <alignment horizontal="center" vertical="center"/>
    </xf>
    <xf numFmtId="0" fontId="31" fillId="27" borderId="55" xfId="0" applyFont="1" applyFill="1" applyBorder="1" applyAlignment="1">
      <alignment horizontal="center" vertical="center"/>
    </xf>
    <xf numFmtId="56" fontId="8" fillId="0" borderId="34" xfId="0" applyNumberFormat="1" applyFont="1" applyBorder="1" applyAlignment="1">
      <alignment horizontal="center" vertical="center" shrinkToFit="1"/>
    </xf>
    <xf numFmtId="56" fontId="8" fillId="30" borderId="34" xfId="0" applyNumberFormat="1" applyFont="1" applyFill="1" applyBorder="1" applyAlignment="1">
      <alignment horizontal="center" vertical="center" shrinkToFit="1"/>
    </xf>
    <xf numFmtId="0" fontId="8" fillId="30" borderId="35" xfId="0" applyFont="1" applyFill="1" applyBorder="1" applyAlignment="1">
      <alignment horizontal="center" vertical="center" shrinkToFit="1"/>
    </xf>
    <xf numFmtId="56" fontId="8" fillId="30" borderId="35" xfId="0" applyNumberFormat="1" applyFont="1" applyFill="1" applyBorder="1" applyAlignment="1">
      <alignment horizontal="center" vertical="center" shrinkToFit="1"/>
    </xf>
    <xf numFmtId="0" fontId="6" fillId="30" borderId="14" xfId="0" applyFont="1" applyFill="1" applyBorder="1">
      <alignment vertical="center"/>
    </xf>
    <xf numFmtId="0" fontId="6" fillId="30" borderId="23" xfId="0" applyFont="1" applyFill="1" applyBorder="1">
      <alignment vertical="center"/>
    </xf>
    <xf numFmtId="0" fontId="31" fillId="30" borderId="42" xfId="0" applyFont="1" applyFill="1" applyBorder="1" applyAlignment="1">
      <alignment horizontal="center" vertical="center"/>
    </xf>
    <xf numFmtId="0" fontId="31" fillId="30" borderId="55" xfId="0" applyFont="1" applyFill="1" applyBorder="1" applyAlignment="1">
      <alignment horizontal="center" vertical="center"/>
    </xf>
    <xf numFmtId="0" fontId="32" fillId="30" borderId="18" xfId="0" applyFont="1" applyFill="1" applyBorder="1" applyAlignment="1">
      <alignment horizontal="center" vertical="center"/>
    </xf>
    <xf numFmtId="0" fontId="32" fillId="30" borderId="17" xfId="0" applyFont="1" applyFill="1" applyBorder="1" applyAlignment="1">
      <alignment horizontal="center" vertical="center"/>
    </xf>
    <xf numFmtId="0" fontId="31" fillId="30" borderId="18" xfId="0" applyFont="1" applyFill="1" applyBorder="1" applyAlignment="1">
      <alignment horizontal="center" vertical="center"/>
    </xf>
    <xf numFmtId="0" fontId="32" fillId="30" borderId="21" xfId="0" applyFont="1" applyFill="1" applyBorder="1" applyAlignment="1">
      <alignment horizontal="center" vertical="center"/>
    </xf>
    <xf numFmtId="0" fontId="32" fillId="30" borderId="20" xfId="0" applyFont="1" applyFill="1" applyBorder="1" applyAlignment="1">
      <alignment horizontal="center" vertical="center"/>
    </xf>
    <xf numFmtId="0" fontId="31" fillId="30" borderId="39" xfId="0" applyFont="1" applyFill="1" applyBorder="1" applyAlignment="1">
      <alignment horizontal="center" vertical="center"/>
    </xf>
    <xf numFmtId="0" fontId="31" fillId="30" borderId="56" xfId="0" applyFont="1" applyFill="1" applyBorder="1" applyAlignment="1">
      <alignment horizontal="center" vertical="center"/>
    </xf>
    <xf numFmtId="0" fontId="31" fillId="30" borderId="21" xfId="0" applyFont="1" applyFill="1" applyBorder="1" applyAlignment="1">
      <alignment horizontal="center" vertical="center"/>
    </xf>
    <xf numFmtId="0" fontId="31" fillId="30" borderId="17" xfId="0" applyFont="1" applyFill="1" applyBorder="1" applyAlignment="1">
      <alignment horizontal="center" vertical="center"/>
    </xf>
    <xf numFmtId="0" fontId="31" fillId="30" borderId="23" xfId="0" applyFont="1" applyFill="1" applyBorder="1" applyAlignment="1">
      <alignment horizontal="center" vertical="center"/>
    </xf>
    <xf numFmtId="0" fontId="8" fillId="30" borderId="0" xfId="0" applyFont="1" applyFill="1" applyBorder="1" applyAlignment="1">
      <alignment horizontal="center" vertical="center" shrinkToFit="1"/>
    </xf>
    <xf numFmtId="0" fontId="7" fillId="30" borderId="14" xfId="0" applyFont="1" applyFill="1" applyBorder="1" applyAlignment="1">
      <alignment horizontal="center" vertical="center"/>
    </xf>
    <xf numFmtId="0" fontId="7" fillId="30" borderId="15" xfId="0" applyFont="1" applyFill="1" applyBorder="1" applyAlignment="1">
      <alignment horizontal="center" vertical="center"/>
    </xf>
    <xf numFmtId="0" fontId="7" fillId="30" borderId="42" xfId="0" applyFont="1" applyFill="1" applyBorder="1" applyAlignment="1">
      <alignment horizontal="center" vertical="center"/>
    </xf>
    <xf numFmtId="0" fontId="7" fillId="30" borderId="43" xfId="0" applyFont="1" applyFill="1" applyBorder="1" applyAlignment="1">
      <alignment horizontal="center" vertical="center"/>
    </xf>
    <xf numFmtId="0" fontId="6" fillId="30" borderId="13" xfId="0" applyFont="1" applyFill="1" applyBorder="1">
      <alignment vertical="center"/>
    </xf>
    <xf numFmtId="0" fontId="31" fillId="30" borderId="54" xfId="0" applyFont="1" applyFill="1" applyBorder="1" applyAlignment="1">
      <alignment horizontal="center" vertical="center"/>
    </xf>
    <xf numFmtId="0" fontId="32" fillId="30" borderId="52" xfId="0" applyFont="1" applyFill="1" applyBorder="1" applyAlignment="1">
      <alignment horizontal="center" vertical="center"/>
    </xf>
    <xf numFmtId="0" fontId="32" fillId="30" borderId="53" xfId="0" applyFont="1" applyFill="1" applyBorder="1" applyAlignment="1">
      <alignment horizontal="center" vertical="center"/>
    </xf>
    <xf numFmtId="0" fontId="31" fillId="30" borderId="51" xfId="0" applyFont="1" applyFill="1" applyBorder="1" applyAlignment="1">
      <alignment horizontal="center" vertical="center"/>
    </xf>
    <xf numFmtId="0" fontId="31" fillId="30" borderId="52" xfId="0" applyFont="1" applyFill="1" applyBorder="1" applyAlignment="1">
      <alignment horizontal="center" vertical="center"/>
    </xf>
    <xf numFmtId="0" fontId="7" fillId="30" borderId="13" xfId="0" applyFont="1" applyFill="1" applyBorder="1" applyAlignment="1">
      <alignment horizontal="center" vertical="center"/>
    </xf>
    <xf numFmtId="0" fontId="7" fillId="30" borderId="41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3"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rgb="FFFF00FF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rgb="FFFF00FF"/>
        </patternFill>
      </fill>
    </dxf>
    <dxf>
      <fill>
        <patternFill>
          <bgColor indexed="14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FFCCFF"/>
      <color rgb="FFFF00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13"/>
  </sheetPr>
  <dimension ref="A1:Q13"/>
  <sheetViews>
    <sheetView workbookViewId="0">
      <selection activeCell="N2" sqref="N2:O2"/>
    </sheetView>
  </sheetViews>
  <sheetFormatPr defaultRowHeight="13.2" x14ac:dyDescent="0.2"/>
  <cols>
    <col min="1" max="1" width="44.109375" bestFit="1" customWidth="1"/>
    <col min="2" max="2" width="6.33203125" style="18" customWidth="1"/>
    <col min="3" max="3" width="5.33203125" style="18" customWidth="1"/>
    <col min="4" max="4" width="6.33203125" style="18" customWidth="1"/>
    <col min="5" max="5" width="5.88671875" style="18" bestFit="1" customWidth="1"/>
    <col min="6" max="6" width="8.6640625" style="18" customWidth="1"/>
    <col min="7" max="7" width="0.88671875" customWidth="1"/>
    <col min="8" max="14" width="6.33203125" style="18" customWidth="1"/>
    <col min="15" max="15" width="6.33203125" customWidth="1"/>
    <col min="16" max="16" width="6.33203125" style="18" customWidth="1"/>
    <col min="17" max="17" width="6.33203125" customWidth="1"/>
  </cols>
  <sheetData>
    <row r="1" spans="1:17" ht="17.399999999999999" customHeight="1" x14ac:dyDescent="0.2">
      <c r="A1" s="19" t="s">
        <v>50</v>
      </c>
      <c r="L1" s="85"/>
      <c r="M1" s="85"/>
      <c r="N1" s="85"/>
      <c r="O1" s="85"/>
      <c r="P1" s="180" t="s">
        <v>59</v>
      </c>
      <c r="Q1" s="180"/>
    </row>
    <row r="2" spans="1:17" x14ac:dyDescent="0.2">
      <c r="A2" s="183" t="s">
        <v>2</v>
      </c>
      <c r="B2" s="185" t="s">
        <v>3</v>
      </c>
      <c r="C2" s="186"/>
      <c r="D2" s="187" t="s">
        <v>48</v>
      </c>
      <c r="E2" s="186"/>
      <c r="F2" s="181" t="s">
        <v>4</v>
      </c>
      <c r="H2" s="188" t="s">
        <v>55</v>
      </c>
      <c r="I2" s="189"/>
      <c r="J2" s="189" t="s">
        <v>56</v>
      </c>
      <c r="K2" s="190"/>
      <c r="L2" s="189" t="s">
        <v>57</v>
      </c>
      <c r="M2" s="190"/>
      <c r="N2" s="178" t="s">
        <v>58</v>
      </c>
      <c r="O2" s="179"/>
      <c r="P2" s="178"/>
      <c r="Q2" s="179"/>
    </row>
    <row r="3" spans="1:17" x14ac:dyDescent="0.2">
      <c r="A3" s="184"/>
      <c r="B3" s="22" t="s">
        <v>5</v>
      </c>
      <c r="C3" s="23" t="s">
        <v>1</v>
      </c>
      <c r="D3" s="24" t="s">
        <v>5</v>
      </c>
      <c r="E3" s="23" t="s">
        <v>1</v>
      </c>
      <c r="F3" s="182"/>
      <c r="G3" s="25"/>
      <c r="H3" s="20" t="s">
        <v>3</v>
      </c>
      <c r="I3" s="21" t="s">
        <v>1</v>
      </c>
      <c r="J3" s="41" t="s">
        <v>3</v>
      </c>
      <c r="K3" s="21" t="s">
        <v>1</v>
      </c>
      <c r="L3" s="26" t="s">
        <v>3</v>
      </c>
      <c r="M3" s="21" t="s">
        <v>1</v>
      </c>
      <c r="N3" s="27" t="s">
        <v>3</v>
      </c>
      <c r="O3" s="20" t="s">
        <v>1</v>
      </c>
      <c r="P3" s="27" t="s">
        <v>3</v>
      </c>
      <c r="Q3" s="20" t="s">
        <v>1</v>
      </c>
    </row>
    <row r="4" spans="1:17" ht="25.2" customHeight="1" x14ac:dyDescent="0.2">
      <c r="A4" s="177" t="s">
        <v>52</v>
      </c>
      <c r="B4" s="28">
        <f>H4+J4+L4+N4+P4</f>
        <v>0</v>
      </c>
      <c r="C4" s="29">
        <f>RANK(B4,B$4:B$6,0)</f>
        <v>1</v>
      </c>
      <c r="D4" s="31">
        <f>I4+K4+M4+O4+Q4</f>
        <v>5</v>
      </c>
      <c r="E4" s="29">
        <f>RANK(D4,D$4:D$6,1)</f>
        <v>1</v>
      </c>
      <c r="F4" s="30" t="s">
        <v>24</v>
      </c>
      <c r="G4" s="32"/>
      <c r="H4" s="33">
        <f>'第1会場運営事例 (まとめ)'!C84</f>
        <v>0</v>
      </c>
      <c r="I4" s="29">
        <f>RANK(H4,H$4:H$6,0)</f>
        <v>1</v>
      </c>
      <c r="J4" s="31">
        <f>'第1会場運営事例 (まとめ)'!D84</f>
        <v>0</v>
      </c>
      <c r="K4" s="29">
        <f>RANK(J4,J$4:J$6,0)</f>
        <v>1</v>
      </c>
      <c r="L4" s="33">
        <f>'第1会場運営事例 (まとめ)'!E84</f>
        <v>0</v>
      </c>
      <c r="M4" s="29">
        <f>RANK(L4,L$4:L$6,0)</f>
        <v>1</v>
      </c>
      <c r="N4" s="33">
        <f>'第1会場運営事例 (まとめ)'!F84</f>
        <v>0</v>
      </c>
      <c r="O4" s="28">
        <f>RANK(N4,N$4:N$6,0)</f>
        <v>1</v>
      </c>
      <c r="P4" s="33">
        <f>'第1会場運営事例 (まとめ)'!G84</f>
        <v>0</v>
      </c>
      <c r="Q4" s="28">
        <f>RANK(P4,P$4:P$6,0)</f>
        <v>1</v>
      </c>
    </row>
    <row r="5" spans="1:17" ht="25.2" customHeight="1" x14ac:dyDescent="0.2">
      <c r="A5" s="36" t="s">
        <v>53</v>
      </c>
      <c r="B5" s="28">
        <f>H5+J5+L5+N5+P5</f>
        <v>0</v>
      </c>
      <c r="C5" s="29">
        <f>RANK(B5,B$4:B$6,0)</f>
        <v>1</v>
      </c>
      <c r="D5" s="31">
        <f>I5+K5+M5+O5+Q5</f>
        <v>5</v>
      </c>
      <c r="E5" s="29">
        <f>RANK(D5,D$4:D$6,1)</f>
        <v>1</v>
      </c>
      <c r="F5" s="30" t="s">
        <v>24</v>
      </c>
      <c r="G5" s="32"/>
      <c r="H5" s="33">
        <f>'第1会場運営事例 (まとめ)'!I84</f>
        <v>0</v>
      </c>
      <c r="I5" s="29">
        <f>RANK(H5,H$4:H$6,0)</f>
        <v>1</v>
      </c>
      <c r="J5" s="31">
        <f>'第1会場運営事例 (まとめ)'!J84</f>
        <v>0</v>
      </c>
      <c r="K5" s="29">
        <f>RANK(J5,J$4:J$6,0)</f>
        <v>1</v>
      </c>
      <c r="L5" s="33">
        <f>'第1会場運営事例 (まとめ)'!K84</f>
        <v>0</v>
      </c>
      <c r="M5" s="29">
        <f>RANK(L5,L$4:L$6,0)</f>
        <v>1</v>
      </c>
      <c r="N5" s="33">
        <f>'第1会場運営事例 (まとめ)'!L84</f>
        <v>0</v>
      </c>
      <c r="O5" s="28">
        <f>RANK(N5,N$4:N$6,0)</f>
        <v>1</v>
      </c>
      <c r="P5" s="33">
        <f>'第1会場運営事例 (まとめ)'!M84</f>
        <v>0</v>
      </c>
      <c r="Q5" s="28">
        <f>RANK(P5,P$4:P$6,0)</f>
        <v>1</v>
      </c>
    </row>
    <row r="6" spans="1:17" ht="25.2" customHeight="1" x14ac:dyDescent="0.2">
      <c r="A6" s="36" t="s">
        <v>54</v>
      </c>
      <c r="B6" s="28">
        <f>H6+J6+L6+N6+P6</f>
        <v>0</v>
      </c>
      <c r="C6" s="29">
        <f>RANK(B6,B$4:B$6,0)</f>
        <v>1</v>
      </c>
      <c r="D6" s="31">
        <f>I6+K6+M6+O6+Q6</f>
        <v>5</v>
      </c>
      <c r="E6" s="29">
        <f>RANK(D6,D$4:D$6,1)</f>
        <v>1</v>
      </c>
      <c r="F6" s="30" t="s">
        <v>24</v>
      </c>
      <c r="G6" s="32"/>
      <c r="H6" s="33">
        <f>'第1会場運営事例 (まとめ)'!O84</f>
        <v>0</v>
      </c>
      <c r="I6" s="29">
        <f>RANK(H6,H$4:H$6,0)</f>
        <v>1</v>
      </c>
      <c r="J6" s="31">
        <f>'第1会場運営事例 (まとめ)'!P84</f>
        <v>0</v>
      </c>
      <c r="K6" s="29">
        <f>RANK(J6,J$4:J$6,0)</f>
        <v>1</v>
      </c>
      <c r="L6" s="33">
        <f>'第1会場運営事例 (まとめ)'!Q84</f>
        <v>0</v>
      </c>
      <c r="M6" s="29">
        <f>RANK(L6,L$4:L$6,0)</f>
        <v>1</v>
      </c>
      <c r="N6" s="33">
        <f>'第1会場運営事例 (まとめ)'!R84</f>
        <v>0</v>
      </c>
      <c r="O6" s="28">
        <f>RANK(N6,N$4:N$6,0)</f>
        <v>1</v>
      </c>
      <c r="P6" s="33">
        <f>'第1会場運営事例 (まとめ)'!S84</f>
        <v>0</v>
      </c>
      <c r="Q6" s="28">
        <f>RANK(P6,P$4:P$6,0)</f>
        <v>1</v>
      </c>
    </row>
    <row r="7" spans="1:17" ht="9.6" customHeight="1" x14ac:dyDescent="0.2"/>
    <row r="8" spans="1:17" x14ac:dyDescent="0.2">
      <c r="B8" s="34"/>
      <c r="C8" s="34"/>
      <c r="D8" s="34"/>
      <c r="E8" s="34"/>
      <c r="F8"/>
    </row>
    <row r="10" spans="1:17" ht="15" customHeight="1" x14ac:dyDescent="0.2">
      <c r="A10" s="79" t="s">
        <v>25</v>
      </c>
      <c r="B10" s="176"/>
      <c r="H10" s="18" t="s">
        <v>6</v>
      </c>
      <c r="I10" s="35"/>
      <c r="J10" s="18" t="s">
        <v>7</v>
      </c>
      <c r="K10" s="176"/>
      <c r="L10" s="78"/>
      <c r="M10" s="78"/>
    </row>
    <row r="11" spans="1:17" ht="15" customHeight="1" x14ac:dyDescent="0.2"/>
    <row r="12" spans="1:17" ht="15" customHeight="1" x14ac:dyDescent="0.2"/>
    <row r="13" spans="1:17" ht="15" customHeight="1" x14ac:dyDescent="0.2"/>
  </sheetData>
  <mergeCells count="10">
    <mergeCell ref="P2:Q2"/>
    <mergeCell ref="P1:Q1"/>
    <mergeCell ref="F2:F3"/>
    <mergeCell ref="A2:A3"/>
    <mergeCell ref="B2:C2"/>
    <mergeCell ref="D2:E2"/>
    <mergeCell ref="H2:I2"/>
    <mergeCell ref="J2:K2"/>
    <mergeCell ref="L2:M2"/>
    <mergeCell ref="N2:O2"/>
  </mergeCells>
  <phoneticPr fontId="3"/>
  <conditionalFormatting sqref="B10:E10 F4:F6">
    <cfRule type="cellIs" dxfId="12" priority="22" stopIfTrue="1" operator="equal">
      <formula>"地区長賞"</formula>
    </cfRule>
    <cfRule type="cellIs" dxfId="11" priority="23" stopIfTrue="1" operator="equal">
      <formula>"優秀賞"</formula>
    </cfRule>
    <cfRule type="cellIs" dxfId="10" priority="24" stopIfTrue="1" operator="equal">
      <formula>"奨励賞"</formula>
    </cfRule>
  </conditionalFormatting>
  <conditionalFormatting sqref="I4:I6 K4:K6 M4:M6 O4:O6 C4:E6">
    <cfRule type="cellIs" dxfId="9" priority="25" stopIfTrue="1" operator="equal">
      <formula>1</formula>
    </cfRule>
    <cfRule type="cellIs" dxfId="8" priority="26" stopIfTrue="1" operator="equal">
      <formula>2</formula>
    </cfRule>
  </conditionalFormatting>
  <conditionalFormatting sqref="J4:J6 L4:L6 N4:N6 H4:H6">
    <cfRule type="expression" dxfId="7" priority="28" stopIfTrue="1">
      <formula>"h4=1"</formula>
    </cfRule>
    <cfRule type="expression" dxfId="6" priority="29" stopIfTrue="1">
      <formula>"h4=2"</formula>
    </cfRule>
    <cfRule type="expression" dxfId="5" priority="30" stopIfTrue="1">
      <formula>"h4=3"</formula>
    </cfRule>
  </conditionalFormatting>
  <conditionalFormatting sqref="Q4:Q6">
    <cfRule type="cellIs" dxfId="4" priority="7" stopIfTrue="1" operator="equal">
      <formula>1</formula>
    </cfRule>
    <cfRule type="cellIs" dxfId="3" priority="8" stopIfTrue="1" operator="equal">
      <formula>2</formula>
    </cfRule>
  </conditionalFormatting>
  <conditionalFormatting sqref="P4:P6">
    <cfRule type="expression" dxfId="2" priority="10" stopIfTrue="1">
      <formula>"h4=1"</formula>
    </cfRule>
    <cfRule type="expression" dxfId="1" priority="11" stopIfTrue="1">
      <formula>"h4=2"</formula>
    </cfRule>
    <cfRule type="expression" dxfId="0" priority="12" stopIfTrue="1">
      <formula>"h4=3"</formula>
    </cfRule>
  </conditionalFormatting>
  <pageMargins left="0.75" right="0.75" top="1" bottom="1" header="0.51200000000000001" footer="0.51200000000000001"/>
  <pageSetup paperSize="9" orientation="landscape" horizontalDpi="4294967294" r:id="rId1"/>
  <headerFooter alignWithMargins="0"/>
  <ignoredErrors>
    <ignoredError sqref="J4 J5:J6 L4:L6 N4:N6 P4:P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8"/>
  </sheetPr>
  <dimension ref="B1:X89"/>
  <sheetViews>
    <sheetView tabSelected="1" view="pageBreakPreview" zoomScaleNormal="100" zoomScaleSheetLayoutView="100" workbookViewId="0">
      <pane xSplit="2" ySplit="3" topLeftCell="C65" activePane="bottomRight" state="frozen"/>
      <selection pane="topRight" activeCell="C1" sqref="C1"/>
      <selection pane="bottomLeft" activeCell="A4" sqref="A4"/>
      <selection pane="bottomRight" activeCell="G20" sqref="G20:G24"/>
    </sheetView>
  </sheetViews>
  <sheetFormatPr defaultRowHeight="14.4" x14ac:dyDescent="0.2"/>
  <cols>
    <col min="1" max="1" width="2.44140625" customWidth="1"/>
    <col min="2" max="2" width="40" style="101" customWidth="1"/>
    <col min="3" max="7" width="4.6640625" customWidth="1"/>
    <col min="8" max="8" width="43.6640625" customWidth="1"/>
    <col min="9" max="13" width="4.6640625" customWidth="1"/>
    <col min="14" max="14" width="43.6640625" customWidth="1"/>
    <col min="15" max="19" width="4.6640625" customWidth="1"/>
    <col min="20" max="20" width="43.6640625" customWidth="1"/>
  </cols>
  <sheetData>
    <row r="1" spans="2:20" ht="16.8" thickBot="1" x14ac:dyDescent="0.25">
      <c r="B1" s="175" t="s">
        <v>49</v>
      </c>
      <c r="C1" s="1" t="s">
        <v>51</v>
      </c>
      <c r="D1" s="1"/>
      <c r="E1" s="1"/>
    </row>
    <row r="2" spans="2:20" ht="15.6" thickTop="1" thickBot="1" x14ac:dyDescent="0.25">
      <c r="B2" s="110" t="s">
        <v>8</v>
      </c>
      <c r="C2" s="212" t="str">
        <f>集計結果!A4</f>
        <v>301　ジャトコ</v>
      </c>
      <c r="D2" s="213"/>
      <c r="E2" s="213"/>
      <c r="F2" s="213"/>
      <c r="G2" s="213"/>
      <c r="H2" s="214"/>
      <c r="I2" s="212" t="str">
        <f>集計結果!A5</f>
        <v>302　トヨタ自動車東富士研究所</v>
      </c>
      <c r="J2" s="213"/>
      <c r="K2" s="213"/>
      <c r="L2" s="213"/>
      <c r="M2" s="213"/>
      <c r="N2" s="214"/>
      <c r="O2" s="212" t="str">
        <f>集計結果!A6</f>
        <v>303　豊田合成</v>
      </c>
      <c r="P2" s="213"/>
      <c r="Q2" s="213"/>
      <c r="R2" s="213"/>
      <c r="S2" s="213"/>
      <c r="T2" s="214"/>
    </row>
    <row r="3" spans="2:20" ht="15.6" thickTop="1" thickBot="1" x14ac:dyDescent="0.25">
      <c r="B3" s="111" t="s">
        <v>10</v>
      </c>
      <c r="C3" s="122" t="s">
        <v>63</v>
      </c>
      <c r="D3" s="42" t="s">
        <v>60</v>
      </c>
      <c r="E3" s="42" t="s">
        <v>61</v>
      </c>
      <c r="F3" s="42" t="s">
        <v>62</v>
      </c>
      <c r="G3" s="123"/>
      <c r="H3" s="80"/>
      <c r="I3" s="122" t="s">
        <v>63</v>
      </c>
      <c r="J3" s="42" t="s">
        <v>60</v>
      </c>
      <c r="K3" s="42" t="s">
        <v>61</v>
      </c>
      <c r="L3" s="42" t="s">
        <v>62</v>
      </c>
      <c r="M3" s="123"/>
      <c r="N3" s="102"/>
      <c r="O3" s="122" t="s">
        <v>63</v>
      </c>
      <c r="P3" s="42" t="s">
        <v>60</v>
      </c>
      <c r="Q3" s="42" t="s">
        <v>61</v>
      </c>
      <c r="R3" s="42" t="s">
        <v>62</v>
      </c>
      <c r="S3" s="123"/>
      <c r="T3" s="102"/>
    </row>
    <row r="4" spans="2:20" ht="15" thickBot="1" x14ac:dyDescent="0.25">
      <c r="B4" s="120"/>
      <c r="C4" s="2"/>
      <c r="D4" s="3"/>
      <c r="E4" s="4"/>
      <c r="F4" s="81"/>
      <c r="G4" s="82"/>
      <c r="H4" s="84" t="s">
        <v>9</v>
      </c>
      <c r="I4" s="2"/>
      <c r="J4" s="3"/>
      <c r="K4" s="4"/>
      <c r="L4" s="5"/>
      <c r="M4" s="82"/>
      <c r="N4" s="84" t="s">
        <v>9</v>
      </c>
      <c r="O4" s="2"/>
      <c r="P4" s="3"/>
      <c r="Q4" s="4"/>
      <c r="R4" s="5"/>
      <c r="S4" s="82"/>
      <c r="T4" s="84" t="s">
        <v>9</v>
      </c>
    </row>
    <row r="5" spans="2:20" ht="17.25" customHeight="1" x14ac:dyDescent="0.2">
      <c r="B5" s="112" t="s">
        <v>20</v>
      </c>
      <c r="C5" s="215">
        <f>A世話人!C5</f>
        <v>0</v>
      </c>
      <c r="D5" s="216">
        <f>B支部副世話人!D5</f>
        <v>0</v>
      </c>
      <c r="E5" s="217">
        <f>C地区長!E5</f>
        <v>0</v>
      </c>
      <c r="F5" s="219">
        <f>D副地区長!F5</f>
        <v>0</v>
      </c>
      <c r="G5" s="218">
        <f>副世話人!G5</f>
        <v>0</v>
      </c>
      <c r="H5" s="125"/>
      <c r="I5" s="215">
        <f>A世話人!I5:I9</f>
        <v>0</v>
      </c>
      <c r="J5" s="216">
        <f>B支部副世話人!J5:J9</f>
        <v>0</v>
      </c>
      <c r="K5" s="217">
        <f>C地区長!K5:K9</f>
        <v>0</v>
      </c>
      <c r="L5" s="210">
        <f>D副地区長!L5:L9</f>
        <v>0</v>
      </c>
      <c r="M5" s="218">
        <f>副世話人!M5:M9</f>
        <v>0</v>
      </c>
      <c r="N5" s="139"/>
      <c r="O5" s="215">
        <f>A世話人!O5:O9</f>
        <v>0</v>
      </c>
      <c r="P5" s="216">
        <f>B支部副世話人!P5:P9</f>
        <v>0</v>
      </c>
      <c r="Q5" s="217">
        <f>C地区長!Q5:Q9</f>
        <v>0</v>
      </c>
      <c r="R5" s="210">
        <f>D副地区長!R5:R9</f>
        <v>0</v>
      </c>
      <c r="S5" s="218">
        <f>副世話人!S5:S9</f>
        <v>0</v>
      </c>
      <c r="T5" s="126"/>
    </row>
    <row r="6" spans="2:20" ht="17.25" customHeight="1" x14ac:dyDescent="0.2">
      <c r="B6" s="113" t="s">
        <v>11</v>
      </c>
      <c r="C6" s="194"/>
      <c r="D6" s="197"/>
      <c r="E6" s="197"/>
      <c r="F6" s="202"/>
      <c r="G6" s="191"/>
      <c r="H6" s="125"/>
      <c r="I6" s="194"/>
      <c r="J6" s="197"/>
      <c r="K6" s="197"/>
      <c r="L6" s="197"/>
      <c r="M6" s="191"/>
      <c r="N6" s="137"/>
      <c r="O6" s="194"/>
      <c r="P6" s="197"/>
      <c r="Q6" s="197"/>
      <c r="R6" s="197"/>
      <c r="S6" s="191"/>
      <c r="T6" s="137"/>
    </row>
    <row r="7" spans="2:20" ht="17.25" customHeight="1" x14ac:dyDescent="0.2">
      <c r="B7" s="113" t="s">
        <v>12</v>
      </c>
      <c r="C7" s="194"/>
      <c r="D7" s="197"/>
      <c r="E7" s="197"/>
      <c r="F7" s="202"/>
      <c r="G7" s="191"/>
      <c r="H7" s="126"/>
      <c r="I7" s="194"/>
      <c r="J7" s="197"/>
      <c r="K7" s="197"/>
      <c r="L7" s="197"/>
      <c r="M7" s="191"/>
      <c r="N7" s="139"/>
      <c r="O7" s="194"/>
      <c r="P7" s="197"/>
      <c r="Q7" s="197"/>
      <c r="R7" s="197"/>
      <c r="S7" s="191"/>
      <c r="T7" s="131"/>
    </row>
    <row r="8" spans="2:20" ht="17.25" customHeight="1" x14ac:dyDescent="0.2">
      <c r="B8" s="113"/>
      <c r="C8" s="194"/>
      <c r="D8" s="197"/>
      <c r="E8" s="197"/>
      <c r="F8" s="202"/>
      <c r="G8" s="191"/>
      <c r="H8" s="126"/>
      <c r="I8" s="194"/>
      <c r="J8" s="197"/>
      <c r="K8" s="197"/>
      <c r="L8" s="197"/>
      <c r="M8" s="191"/>
      <c r="N8" s="139"/>
      <c r="O8" s="194"/>
      <c r="P8" s="197"/>
      <c r="Q8" s="197"/>
      <c r="R8" s="197"/>
      <c r="S8" s="191"/>
      <c r="T8" s="131"/>
    </row>
    <row r="9" spans="2:20" ht="17.25" customHeight="1" x14ac:dyDescent="0.2">
      <c r="B9" s="114">
        <v>10</v>
      </c>
      <c r="C9" s="195"/>
      <c r="D9" s="198"/>
      <c r="E9" s="198"/>
      <c r="F9" s="203"/>
      <c r="G9" s="191"/>
      <c r="H9" s="127"/>
      <c r="I9" s="195"/>
      <c r="J9" s="198"/>
      <c r="K9" s="198"/>
      <c r="L9" s="198"/>
      <c r="M9" s="191"/>
      <c r="N9" s="130"/>
      <c r="O9" s="195"/>
      <c r="P9" s="198"/>
      <c r="Q9" s="198"/>
      <c r="R9" s="198"/>
      <c r="S9" s="191"/>
      <c r="T9" s="135"/>
    </row>
    <row r="10" spans="2:20" ht="17.25" customHeight="1" x14ac:dyDescent="0.2">
      <c r="B10" s="111" t="s">
        <v>13</v>
      </c>
      <c r="C10" s="205">
        <f>A世話人!C10</f>
        <v>0</v>
      </c>
      <c r="D10" s="206">
        <f>B支部副世話人!D10</f>
        <v>0</v>
      </c>
      <c r="E10" s="207">
        <f>C地区長!E10</f>
        <v>0</v>
      </c>
      <c r="F10" s="208">
        <f>D副地区長!F10</f>
        <v>0</v>
      </c>
      <c r="G10" s="209">
        <f>副世話人!G10</f>
        <v>0</v>
      </c>
      <c r="H10" s="128"/>
      <c r="I10" s="205">
        <f>A世話人!I10</f>
        <v>0</v>
      </c>
      <c r="J10" s="206">
        <f>B支部副世話人!J10</f>
        <v>0</v>
      </c>
      <c r="K10" s="207">
        <f>C地区長!K10</f>
        <v>0</v>
      </c>
      <c r="L10" s="204">
        <f>D副地区長!L10</f>
        <v>0</v>
      </c>
      <c r="M10" s="209">
        <f>副世話人!M10</f>
        <v>0</v>
      </c>
      <c r="N10" s="139"/>
      <c r="O10" s="205">
        <f>A世話人!O10</f>
        <v>0</v>
      </c>
      <c r="P10" s="206">
        <f>B支部副世話人!P10</f>
        <v>0</v>
      </c>
      <c r="Q10" s="207">
        <f>C地区長!Q10</f>
        <v>0</v>
      </c>
      <c r="R10" s="204">
        <f>D副地区長!R10</f>
        <v>0</v>
      </c>
      <c r="S10" s="209">
        <f>副世話人!S10</f>
        <v>0</v>
      </c>
      <c r="T10" s="140"/>
    </row>
    <row r="11" spans="2:20" ht="17.25" customHeight="1" x14ac:dyDescent="0.2">
      <c r="B11" s="111" t="s">
        <v>16</v>
      </c>
      <c r="C11" s="194"/>
      <c r="D11" s="197"/>
      <c r="E11" s="197"/>
      <c r="F11" s="202"/>
      <c r="G11" s="191"/>
      <c r="H11" s="128"/>
      <c r="I11" s="194"/>
      <c r="J11" s="197"/>
      <c r="K11" s="197"/>
      <c r="L11" s="197"/>
      <c r="M11" s="191"/>
      <c r="N11" s="139"/>
      <c r="O11" s="194"/>
      <c r="P11" s="197"/>
      <c r="Q11" s="197"/>
      <c r="R11" s="197"/>
      <c r="S11" s="191"/>
      <c r="T11" s="161"/>
    </row>
    <row r="12" spans="2:20" ht="17.25" customHeight="1" x14ac:dyDescent="0.2">
      <c r="B12" s="111"/>
      <c r="C12" s="194"/>
      <c r="D12" s="197"/>
      <c r="E12" s="197"/>
      <c r="F12" s="202"/>
      <c r="G12" s="191"/>
      <c r="H12" s="128"/>
      <c r="I12" s="194"/>
      <c r="J12" s="197"/>
      <c r="K12" s="197"/>
      <c r="L12" s="197"/>
      <c r="M12" s="191"/>
      <c r="N12" s="139"/>
      <c r="O12" s="194"/>
      <c r="P12" s="197"/>
      <c r="Q12" s="197"/>
      <c r="R12" s="197"/>
      <c r="S12" s="191"/>
      <c r="T12" s="139"/>
    </row>
    <row r="13" spans="2:20" ht="17.25" customHeight="1" x14ac:dyDescent="0.2">
      <c r="B13" s="115"/>
      <c r="C13" s="194"/>
      <c r="D13" s="197"/>
      <c r="E13" s="197"/>
      <c r="F13" s="202"/>
      <c r="G13" s="191"/>
      <c r="H13" s="129"/>
      <c r="I13" s="194"/>
      <c r="J13" s="197"/>
      <c r="K13" s="197"/>
      <c r="L13" s="197"/>
      <c r="M13" s="191"/>
      <c r="N13" s="152"/>
      <c r="O13" s="194"/>
      <c r="P13" s="197"/>
      <c r="Q13" s="197"/>
      <c r="R13" s="197"/>
      <c r="S13" s="191"/>
      <c r="T13" s="129"/>
    </row>
    <row r="14" spans="2:20" ht="17.25" customHeight="1" x14ac:dyDescent="0.2">
      <c r="B14" s="116">
        <v>5</v>
      </c>
      <c r="C14" s="195"/>
      <c r="D14" s="198"/>
      <c r="E14" s="198"/>
      <c r="F14" s="203"/>
      <c r="G14" s="192"/>
      <c r="H14" s="130"/>
      <c r="I14" s="195"/>
      <c r="J14" s="198"/>
      <c r="K14" s="198"/>
      <c r="L14" s="198"/>
      <c r="M14" s="192"/>
      <c r="N14" s="153"/>
      <c r="O14" s="195"/>
      <c r="P14" s="198"/>
      <c r="Q14" s="198"/>
      <c r="R14" s="198"/>
      <c r="S14" s="192"/>
      <c r="T14" s="135"/>
    </row>
    <row r="15" spans="2:20" ht="17.25" customHeight="1" x14ac:dyDescent="0.2">
      <c r="B15" s="111" t="s">
        <v>14</v>
      </c>
      <c r="C15" s="193">
        <f>A世話人!C15</f>
        <v>0</v>
      </c>
      <c r="D15" s="196">
        <f>B支部副世話人!D15</f>
        <v>0</v>
      </c>
      <c r="E15" s="199">
        <f>C地区長!E15</f>
        <v>0</v>
      </c>
      <c r="F15" s="208">
        <f>D副地区長!F15</f>
        <v>0</v>
      </c>
      <c r="G15" s="191">
        <f>副世話人!G15</f>
        <v>0</v>
      </c>
      <c r="H15" s="131"/>
      <c r="I15" s="205">
        <f>A世話人!I15</f>
        <v>0</v>
      </c>
      <c r="J15" s="206">
        <f>B支部副世話人!J15</f>
        <v>0</v>
      </c>
      <c r="K15" s="207">
        <f>C地区長!K15</f>
        <v>0</v>
      </c>
      <c r="L15" s="204">
        <f>D副地区長!L15</f>
        <v>0</v>
      </c>
      <c r="M15" s="191">
        <f>副世話人!M15</f>
        <v>0</v>
      </c>
      <c r="N15" s="139"/>
      <c r="O15" s="205">
        <f>A世話人!O15</f>
        <v>0</v>
      </c>
      <c r="P15" s="206">
        <f>B支部副世話人!P15</f>
        <v>0</v>
      </c>
      <c r="Q15" s="207">
        <f>C地区長!Q15</f>
        <v>0</v>
      </c>
      <c r="R15" s="204">
        <f>D副地区長!R15</f>
        <v>0</v>
      </c>
      <c r="S15" s="191">
        <f>副世話人!S15</f>
        <v>0</v>
      </c>
      <c r="T15" s="126"/>
    </row>
    <row r="16" spans="2:20" ht="17.25" customHeight="1" x14ac:dyDescent="0.2">
      <c r="B16" s="111"/>
      <c r="C16" s="193"/>
      <c r="D16" s="196"/>
      <c r="E16" s="199"/>
      <c r="F16" s="201"/>
      <c r="G16" s="191"/>
      <c r="H16" s="131"/>
      <c r="I16" s="193"/>
      <c r="J16" s="196"/>
      <c r="K16" s="199"/>
      <c r="L16" s="200"/>
      <c r="M16" s="191"/>
      <c r="N16" s="139"/>
      <c r="O16" s="193"/>
      <c r="P16" s="196"/>
      <c r="Q16" s="199"/>
      <c r="R16" s="200"/>
      <c r="S16" s="191"/>
      <c r="T16" s="137"/>
    </row>
    <row r="17" spans="2:20" ht="17.25" customHeight="1" x14ac:dyDescent="0.2">
      <c r="B17" s="111"/>
      <c r="C17" s="194"/>
      <c r="D17" s="197"/>
      <c r="E17" s="197"/>
      <c r="F17" s="202"/>
      <c r="G17" s="191"/>
      <c r="H17" s="126"/>
      <c r="I17" s="194"/>
      <c r="J17" s="197"/>
      <c r="K17" s="197"/>
      <c r="L17" s="197"/>
      <c r="M17" s="191"/>
      <c r="N17" s="139"/>
      <c r="O17" s="194"/>
      <c r="P17" s="197"/>
      <c r="Q17" s="197"/>
      <c r="R17" s="197"/>
      <c r="S17" s="191"/>
      <c r="T17" s="161"/>
    </row>
    <row r="18" spans="2:20" ht="17.25" customHeight="1" x14ac:dyDescent="0.2">
      <c r="B18" s="111"/>
      <c r="C18" s="194"/>
      <c r="D18" s="197"/>
      <c r="E18" s="197"/>
      <c r="F18" s="202"/>
      <c r="G18" s="191"/>
      <c r="H18" s="132"/>
      <c r="I18" s="194"/>
      <c r="J18" s="197"/>
      <c r="K18" s="197"/>
      <c r="L18" s="197"/>
      <c r="M18" s="191"/>
      <c r="N18" s="126"/>
      <c r="O18" s="194"/>
      <c r="P18" s="197"/>
      <c r="Q18" s="197"/>
      <c r="R18" s="197"/>
      <c r="S18" s="191"/>
      <c r="T18" s="162"/>
    </row>
    <row r="19" spans="2:20" ht="17.25" customHeight="1" x14ac:dyDescent="0.2">
      <c r="B19" s="114">
        <v>5</v>
      </c>
      <c r="C19" s="195"/>
      <c r="D19" s="198"/>
      <c r="E19" s="198"/>
      <c r="F19" s="203"/>
      <c r="G19" s="192"/>
      <c r="H19" s="127"/>
      <c r="I19" s="195"/>
      <c r="J19" s="198"/>
      <c r="K19" s="198"/>
      <c r="L19" s="198"/>
      <c r="M19" s="192"/>
      <c r="N19" s="153"/>
      <c r="O19" s="195"/>
      <c r="P19" s="198"/>
      <c r="Q19" s="198"/>
      <c r="R19" s="198"/>
      <c r="S19" s="192"/>
      <c r="T19" s="163"/>
    </row>
    <row r="20" spans="2:20" ht="17.25" customHeight="1" x14ac:dyDescent="0.2">
      <c r="B20" s="111" t="s">
        <v>15</v>
      </c>
      <c r="C20" s="193">
        <f>A世話人!C20</f>
        <v>0</v>
      </c>
      <c r="D20" s="196">
        <f>B支部副世話人!D20</f>
        <v>0</v>
      </c>
      <c r="E20" s="199">
        <f>C地区長!E20</f>
        <v>0</v>
      </c>
      <c r="F20" s="208">
        <f>D副地区長!F20</f>
        <v>0</v>
      </c>
      <c r="G20" s="191">
        <f>副世話人!G20</f>
        <v>0</v>
      </c>
      <c r="H20" s="126"/>
      <c r="I20" s="193">
        <f>A世話人!I20</f>
        <v>0</v>
      </c>
      <c r="J20" s="196">
        <f>B支部副世話人!J20</f>
        <v>0</v>
      </c>
      <c r="K20" s="199">
        <f>C地区長!K20</f>
        <v>0</v>
      </c>
      <c r="L20" s="204">
        <f>D副地区長!L20</f>
        <v>0</v>
      </c>
      <c r="M20" s="191">
        <f>副世話人!M20</f>
        <v>0</v>
      </c>
      <c r="N20" s="139"/>
      <c r="O20" s="193">
        <f>A世話人!O20</f>
        <v>0</v>
      </c>
      <c r="P20" s="196">
        <f>B支部副世話人!P20</f>
        <v>0</v>
      </c>
      <c r="Q20" s="199">
        <f>C地区長!Q20</f>
        <v>0</v>
      </c>
      <c r="R20" s="204">
        <f>D副地区長!R20</f>
        <v>0</v>
      </c>
      <c r="S20" s="191">
        <f>副世話人!S20</f>
        <v>0</v>
      </c>
      <c r="T20" s="164"/>
    </row>
    <row r="21" spans="2:20" ht="17.25" customHeight="1" x14ac:dyDescent="0.2">
      <c r="B21" s="111" t="s">
        <v>17</v>
      </c>
      <c r="C21" s="194"/>
      <c r="D21" s="196"/>
      <c r="E21" s="199"/>
      <c r="F21" s="201"/>
      <c r="G21" s="191"/>
      <c r="H21" s="133"/>
      <c r="I21" s="194"/>
      <c r="J21" s="197"/>
      <c r="K21" s="197"/>
      <c r="L21" s="197"/>
      <c r="M21" s="191"/>
      <c r="N21" s="139"/>
      <c r="O21" s="194"/>
      <c r="P21" s="197"/>
      <c r="Q21" s="197"/>
      <c r="R21" s="197"/>
      <c r="S21" s="191"/>
      <c r="T21" s="165"/>
    </row>
    <row r="22" spans="2:20" ht="17.25" customHeight="1" x14ac:dyDescent="0.2">
      <c r="B22" s="111" t="s">
        <v>18</v>
      </c>
      <c r="C22" s="194"/>
      <c r="D22" s="197"/>
      <c r="E22" s="197"/>
      <c r="F22" s="202"/>
      <c r="G22" s="191"/>
      <c r="H22" s="134"/>
      <c r="I22" s="194"/>
      <c r="J22" s="197"/>
      <c r="K22" s="197"/>
      <c r="L22" s="197"/>
      <c r="M22" s="191"/>
      <c r="N22" s="139"/>
      <c r="O22" s="194"/>
      <c r="P22" s="197"/>
      <c r="Q22" s="197"/>
      <c r="R22" s="197"/>
      <c r="S22" s="191"/>
      <c r="T22" s="166"/>
    </row>
    <row r="23" spans="2:20" ht="17.25" customHeight="1" x14ac:dyDescent="0.2">
      <c r="B23" s="111"/>
      <c r="C23" s="194"/>
      <c r="D23" s="197"/>
      <c r="E23" s="197"/>
      <c r="F23" s="202"/>
      <c r="G23" s="191"/>
      <c r="H23" s="134"/>
      <c r="I23" s="194"/>
      <c r="J23" s="197"/>
      <c r="K23" s="197"/>
      <c r="L23" s="197"/>
      <c r="M23" s="191"/>
      <c r="N23" s="139"/>
      <c r="O23" s="194"/>
      <c r="P23" s="197"/>
      <c r="Q23" s="197"/>
      <c r="R23" s="197"/>
      <c r="S23" s="191"/>
      <c r="T23" s="166"/>
    </row>
    <row r="24" spans="2:20" ht="17.25" customHeight="1" x14ac:dyDescent="0.2">
      <c r="B24" s="116">
        <v>10</v>
      </c>
      <c r="C24" s="195"/>
      <c r="D24" s="198"/>
      <c r="E24" s="198"/>
      <c r="F24" s="203"/>
      <c r="G24" s="192"/>
      <c r="H24" s="135"/>
      <c r="I24" s="195"/>
      <c r="J24" s="198"/>
      <c r="K24" s="198"/>
      <c r="L24" s="198"/>
      <c r="M24" s="192"/>
      <c r="N24" s="154"/>
      <c r="O24" s="195"/>
      <c r="P24" s="198"/>
      <c r="Q24" s="198"/>
      <c r="R24" s="198"/>
      <c r="S24" s="192"/>
      <c r="T24" s="167"/>
    </row>
    <row r="25" spans="2:20" ht="17.25" customHeight="1" x14ac:dyDescent="0.2">
      <c r="B25" s="111" t="s">
        <v>19</v>
      </c>
      <c r="C25" s="193">
        <f>A世話人!C25</f>
        <v>0</v>
      </c>
      <c r="D25" s="196">
        <f>B支部副世話人!D25</f>
        <v>0</v>
      </c>
      <c r="E25" s="199">
        <f>C地区長!E25</f>
        <v>0</v>
      </c>
      <c r="F25" s="208">
        <f>D副地区長!F25</f>
        <v>0</v>
      </c>
      <c r="G25" s="191">
        <f>副世話人!G25</f>
        <v>0</v>
      </c>
      <c r="H25" s="131"/>
      <c r="I25" s="193">
        <f>A世話人!I25</f>
        <v>0</v>
      </c>
      <c r="J25" s="196">
        <f>B支部副世話人!J25</f>
        <v>0</v>
      </c>
      <c r="K25" s="199">
        <f>C地区長!K25</f>
        <v>0</v>
      </c>
      <c r="L25" s="204">
        <f>D副地区長!L25</f>
        <v>0</v>
      </c>
      <c r="M25" s="191">
        <f>副世話人!M25</f>
        <v>0</v>
      </c>
      <c r="N25" s="139"/>
      <c r="O25" s="193">
        <f>A世話人!O25</f>
        <v>0</v>
      </c>
      <c r="P25" s="196">
        <f>B支部副世話人!P25</f>
        <v>0</v>
      </c>
      <c r="Q25" s="199">
        <f>C地区長!Q25</f>
        <v>0</v>
      </c>
      <c r="R25" s="204">
        <f>D副地区長!R25</f>
        <v>0</v>
      </c>
      <c r="S25" s="191">
        <f>副世話人!S25</f>
        <v>0</v>
      </c>
      <c r="T25" s="140"/>
    </row>
    <row r="26" spans="2:20" ht="17.25" customHeight="1" x14ac:dyDescent="0.2">
      <c r="B26" s="111"/>
      <c r="C26" s="194"/>
      <c r="D26" s="196"/>
      <c r="E26" s="199"/>
      <c r="F26" s="201"/>
      <c r="G26" s="191"/>
      <c r="H26" s="131"/>
      <c r="I26" s="194"/>
      <c r="J26" s="197"/>
      <c r="K26" s="197"/>
      <c r="L26" s="197"/>
      <c r="M26" s="191"/>
      <c r="N26" s="139"/>
      <c r="O26" s="194"/>
      <c r="P26" s="197"/>
      <c r="Q26" s="197"/>
      <c r="R26" s="197"/>
      <c r="S26" s="191"/>
      <c r="T26" s="137"/>
    </row>
    <row r="27" spans="2:20" ht="17.25" customHeight="1" x14ac:dyDescent="0.2">
      <c r="B27" s="111"/>
      <c r="C27" s="194"/>
      <c r="D27" s="197"/>
      <c r="E27" s="197"/>
      <c r="F27" s="202"/>
      <c r="G27" s="191"/>
      <c r="H27" s="131"/>
      <c r="I27" s="194"/>
      <c r="J27" s="197"/>
      <c r="K27" s="197"/>
      <c r="L27" s="197"/>
      <c r="M27" s="191"/>
      <c r="N27" s="139"/>
      <c r="O27" s="194"/>
      <c r="P27" s="197"/>
      <c r="Q27" s="197"/>
      <c r="R27" s="197"/>
      <c r="S27" s="191"/>
      <c r="T27" s="137"/>
    </row>
    <row r="28" spans="2:20" ht="17.25" customHeight="1" x14ac:dyDescent="0.2">
      <c r="B28" s="111"/>
      <c r="C28" s="194"/>
      <c r="D28" s="197"/>
      <c r="E28" s="197"/>
      <c r="F28" s="202"/>
      <c r="G28" s="191"/>
      <c r="H28" s="131"/>
      <c r="I28" s="194"/>
      <c r="J28" s="197"/>
      <c r="K28" s="197"/>
      <c r="L28" s="197"/>
      <c r="M28" s="191"/>
      <c r="N28" s="137"/>
      <c r="O28" s="194"/>
      <c r="P28" s="197"/>
      <c r="Q28" s="197"/>
      <c r="R28" s="197"/>
      <c r="S28" s="191"/>
      <c r="T28" s="161"/>
    </row>
    <row r="29" spans="2:20" ht="17.25" customHeight="1" x14ac:dyDescent="0.2">
      <c r="B29" s="114">
        <v>10</v>
      </c>
      <c r="C29" s="195"/>
      <c r="D29" s="198"/>
      <c r="E29" s="198"/>
      <c r="F29" s="203"/>
      <c r="G29" s="192"/>
      <c r="H29" s="136"/>
      <c r="I29" s="195"/>
      <c r="J29" s="198"/>
      <c r="K29" s="198"/>
      <c r="L29" s="198"/>
      <c r="M29" s="192"/>
      <c r="N29" s="130"/>
      <c r="O29" s="195"/>
      <c r="P29" s="198"/>
      <c r="Q29" s="198"/>
      <c r="R29" s="198"/>
      <c r="S29" s="192"/>
      <c r="T29" s="163"/>
    </row>
    <row r="30" spans="2:20" ht="17.25" customHeight="1" x14ac:dyDescent="0.2">
      <c r="B30" s="117" t="s">
        <v>21</v>
      </c>
      <c r="C30" s="193">
        <f>A世話人!C30</f>
        <v>0</v>
      </c>
      <c r="D30" s="196">
        <f>B支部副世話人!D30</f>
        <v>0</v>
      </c>
      <c r="E30" s="199">
        <f>C地区長!E30</f>
        <v>0</v>
      </c>
      <c r="F30" s="208">
        <f>D副地区長!F30</f>
        <v>0</v>
      </c>
      <c r="G30" s="191">
        <f>副世話人!G30</f>
        <v>0</v>
      </c>
      <c r="H30" s="126"/>
      <c r="I30" s="193">
        <f>A世話人!I30</f>
        <v>0</v>
      </c>
      <c r="J30" s="196">
        <f>B支部副世話人!J30</f>
        <v>0</v>
      </c>
      <c r="K30" s="199">
        <f>C地区長!K30</f>
        <v>0</v>
      </c>
      <c r="L30" s="204">
        <f>D副地区長!L30</f>
        <v>0</v>
      </c>
      <c r="M30" s="191">
        <f>副世話人!M30</f>
        <v>0</v>
      </c>
      <c r="N30" s="139"/>
      <c r="O30" s="193">
        <f>A世話人!O30</f>
        <v>0</v>
      </c>
      <c r="P30" s="196">
        <f>B支部副世話人!P30</f>
        <v>0</v>
      </c>
      <c r="Q30" s="199">
        <f>C地区長!Q30</f>
        <v>0</v>
      </c>
      <c r="R30" s="204">
        <f>D副地区長!R30</f>
        <v>0</v>
      </c>
      <c r="S30" s="191">
        <f>副世話人!S30</f>
        <v>0</v>
      </c>
      <c r="T30" s="142"/>
    </row>
    <row r="31" spans="2:20" ht="17.25" customHeight="1" x14ac:dyDescent="0.2">
      <c r="B31" s="111" t="s">
        <v>26</v>
      </c>
      <c r="C31" s="194"/>
      <c r="D31" s="196"/>
      <c r="E31" s="199"/>
      <c r="F31" s="201"/>
      <c r="G31" s="191"/>
      <c r="H31" s="137"/>
      <c r="I31" s="194"/>
      <c r="J31" s="197"/>
      <c r="K31" s="197"/>
      <c r="L31" s="197"/>
      <c r="M31" s="191"/>
      <c r="N31" s="139"/>
      <c r="O31" s="194"/>
      <c r="P31" s="197"/>
      <c r="Q31" s="197"/>
      <c r="R31" s="197"/>
      <c r="S31" s="191"/>
      <c r="T31" s="139"/>
    </row>
    <row r="32" spans="2:20" ht="17.25" customHeight="1" x14ac:dyDescent="0.2">
      <c r="B32" s="111" t="s">
        <v>27</v>
      </c>
      <c r="C32" s="194"/>
      <c r="D32" s="197"/>
      <c r="E32" s="197"/>
      <c r="F32" s="202"/>
      <c r="G32" s="191"/>
      <c r="H32" s="129"/>
      <c r="I32" s="194"/>
      <c r="J32" s="197"/>
      <c r="K32" s="197"/>
      <c r="L32" s="197"/>
      <c r="M32" s="191"/>
      <c r="N32" s="139"/>
      <c r="O32" s="194"/>
      <c r="P32" s="197"/>
      <c r="Q32" s="197"/>
      <c r="R32" s="197"/>
      <c r="S32" s="191"/>
      <c r="T32" s="139"/>
    </row>
    <row r="33" spans="2:20" ht="17.25" customHeight="1" x14ac:dyDescent="0.2">
      <c r="B33" s="111" t="s">
        <v>28</v>
      </c>
      <c r="C33" s="194"/>
      <c r="D33" s="197"/>
      <c r="E33" s="197"/>
      <c r="F33" s="202"/>
      <c r="G33" s="191"/>
      <c r="H33" s="138"/>
      <c r="I33" s="194"/>
      <c r="J33" s="197"/>
      <c r="K33" s="197"/>
      <c r="L33" s="197"/>
      <c r="M33" s="191"/>
      <c r="N33" s="137"/>
      <c r="O33" s="194"/>
      <c r="P33" s="197"/>
      <c r="Q33" s="197"/>
      <c r="R33" s="197"/>
      <c r="S33" s="191"/>
      <c r="T33" s="138"/>
    </row>
    <row r="34" spans="2:20" ht="17.25" customHeight="1" x14ac:dyDescent="0.2">
      <c r="B34" s="114">
        <v>5</v>
      </c>
      <c r="C34" s="195"/>
      <c r="D34" s="198"/>
      <c r="E34" s="198"/>
      <c r="F34" s="203"/>
      <c r="G34" s="192"/>
      <c r="H34" s="130"/>
      <c r="I34" s="195"/>
      <c r="J34" s="198"/>
      <c r="K34" s="198"/>
      <c r="L34" s="198"/>
      <c r="M34" s="192"/>
      <c r="N34" s="136"/>
      <c r="O34" s="195"/>
      <c r="P34" s="198"/>
      <c r="Q34" s="198"/>
      <c r="R34" s="198"/>
      <c r="S34" s="192"/>
      <c r="T34" s="168"/>
    </row>
    <row r="35" spans="2:20" ht="17.25" customHeight="1" x14ac:dyDescent="0.2">
      <c r="B35" s="111" t="s">
        <v>29</v>
      </c>
      <c r="C35" s="193">
        <f>A世話人!C35</f>
        <v>0</v>
      </c>
      <c r="D35" s="196">
        <f>B支部副世話人!D35</f>
        <v>0</v>
      </c>
      <c r="E35" s="199">
        <f>C地区長!E35</f>
        <v>0</v>
      </c>
      <c r="F35" s="208">
        <f>D副地区長!F35</f>
        <v>0</v>
      </c>
      <c r="G35" s="191">
        <f>副世話人!G35</f>
        <v>0</v>
      </c>
      <c r="H35" s="139"/>
      <c r="I35" s="193">
        <f>A世話人!I35</f>
        <v>0</v>
      </c>
      <c r="J35" s="196">
        <f>B支部副世話人!J35</f>
        <v>0</v>
      </c>
      <c r="K35" s="199">
        <f>C地区長!K35</f>
        <v>0</v>
      </c>
      <c r="L35" s="204">
        <f>D副地区長!L35</f>
        <v>0</v>
      </c>
      <c r="M35" s="191">
        <f>副世話人!M35</f>
        <v>0</v>
      </c>
      <c r="N35" s="131"/>
      <c r="O35" s="193">
        <f>A世話人!O35</f>
        <v>0</v>
      </c>
      <c r="P35" s="196">
        <f>B支部副世話人!P35</f>
        <v>0</v>
      </c>
      <c r="Q35" s="199">
        <f>C地区長!Q35</f>
        <v>0</v>
      </c>
      <c r="R35" s="204">
        <f>D副地区長!R35</f>
        <v>0</v>
      </c>
      <c r="S35" s="191">
        <f>副世話人!S35</f>
        <v>0</v>
      </c>
      <c r="T35" s="169"/>
    </row>
    <row r="36" spans="2:20" ht="17.25" customHeight="1" x14ac:dyDescent="0.2">
      <c r="B36" s="111"/>
      <c r="C36" s="194"/>
      <c r="D36" s="196"/>
      <c r="E36" s="199"/>
      <c r="F36" s="201"/>
      <c r="G36" s="191"/>
      <c r="H36" s="126"/>
      <c r="I36" s="194"/>
      <c r="J36" s="197"/>
      <c r="K36" s="197"/>
      <c r="L36" s="197"/>
      <c r="M36" s="191"/>
      <c r="N36" s="131"/>
      <c r="O36" s="194"/>
      <c r="P36" s="197"/>
      <c r="Q36" s="197"/>
      <c r="R36" s="197"/>
      <c r="S36" s="191"/>
      <c r="T36" s="126"/>
    </row>
    <row r="37" spans="2:20" ht="17.25" customHeight="1" x14ac:dyDescent="0.2">
      <c r="B37" s="111"/>
      <c r="C37" s="194"/>
      <c r="D37" s="197"/>
      <c r="E37" s="197"/>
      <c r="F37" s="202"/>
      <c r="G37" s="191"/>
      <c r="H37" s="126"/>
      <c r="I37" s="194"/>
      <c r="J37" s="197"/>
      <c r="K37" s="197"/>
      <c r="L37" s="197"/>
      <c r="M37" s="191"/>
      <c r="N37" s="131"/>
      <c r="O37" s="194"/>
      <c r="P37" s="197"/>
      <c r="Q37" s="197"/>
      <c r="R37" s="197"/>
      <c r="S37" s="191"/>
      <c r="T37" s="137"/>
    </row>
    <row r="38" spans="2:20" ht="17.25" customHeight="1" x14ac:dyDescent="0.2">
      <c r="B38" s="111"/>
      <c r="C38" s="194"/>
      <c r="D38" s="197"/>
      <c r="E38" s="197"/>
      <c r="F38" s="202"/>
      <c r="G38" s="191"/>
      <c r="H38" s="131"/>
      <c r="I38" s="194"/>
      <c r="J38" s="197"/>
      <c r="K38" s="197"/>
      <c r="L38" s="197"/>
      <c r="M38" s="191"/>
      <c r="N38" s="133"/>
      <c r="O38" s="194"/>
      <c r="P38" s="197"/>
      <c r="Q38" s="197"/>
      <c r="R38" s="197"/>
      <c r="S38" s="191"/>
      <c r="T38" s="161"/>
    </row>
    <row r="39" spans="2:20" ht="17.25" customHeight="1" x14ac:dyDescent="0.2">
      <c r="B39" s="114">
        <v>10</v>
      </c>
      <c r="C39" s="195"/>
      <c r="D39" s="198"/>
      <c r="E39" s="198"/>
      <c r="F39" s="203"/>
      <c r="G39" s="192"/>
      <c r="H39" s="127"/>
      <c r="I39" s="195"/>
      <c r="J39" s="198"/>
      <c r="K39" s="198"/>
      <c r="L39" s="198"/>
      <c r="M39" s="192"/>
      <c r="N39" s="153"/>
      <c r="O39" s="195"/>
      <c r="P39" s="198"/>
      <c r="Q39" s="198"/>
      <c r="R39" s="198"/>
      <c r="S39" s="192"/>
      <c r="T39" s="163"/>
    </row>
    <row r="40" spans="2:20" ht="17.25" customHeight="1" x14ac:dyDescent="0.2">
      <c r="B40" s="111" t="s">
        <v>30</v>
      </c>
      <c r="C40" s="193">
        <f>A世話人!C40</f>
        <v>0</v>
      </c>
      <c r="D40" s="196">
        <f>B支部副世話人!D40</f>
        <v>0</v>
      </c>
      <c r="E40" s="199">
        <f>C地区長!E40</f>
        <v>0</v>
      </c>
      <c r="F40" s="208">
        <f>D副地区長!F40</f>
        <v>0</v>
      </c>
      <c r="G40" s="191">
        <f>副世話人!G40</f>
        <v>0</v>
      </c>
      <c r="H40" s="131"/>
      <c r="I40" s="193">
        <f>A世話人!I40</f>
        <v>0</v>
      </c>
      <c r="J40" s="196">
        <f>B支部副世話人!J40</f>
        <v>0</v>
      </c>
      <c r="K40" s="199">
        <f>C地区長!K40</f>
        <v>0</v>
      </c>
      <c r="L40" s="204">
        <f>D副地区長!L40</f>
        <v>0</v>
      </c>
      <c r="M40" s="191">
        <f>副世話人!M40</f>
        <v>0</v>
      </c>
      <c r="N40" s="131"/>
      <c r="O40" s="193">
        <f>A世話人!O40</f>
        <v>0</v>
      </c>
      <c r="P40" s="196">
        <f>B支部副世話人!P40</f>
        <v>0</v>
      </c>
      <c r="Q40" s="199">
        <f>C地区長!Q40</f>
        <v>0</v>
      </c>
      <c r="R40" s="204">
        <f>D副地区長!R40</f>
        <v>0</v>
      </c>
      <c r="S40" s="191">
        <f>副世話人!S40</f>
        <v>0</v>
      </c>
      <c r="T40" s="140"/>
    </row>
    <row r="41" spans="2:20" ht="17.25" customHeight="1" x14ac:dyDescent="0.2">
      <c r="B41" s="111"/>
      <c r="C41" s="194"/>
      <c r="D41" s="196"/>
      <c r="E41" s="199"/>
      <c r="F41" s="201"/>
      <c r="G41" s="191"/>
      <c r="H41" s="132"/>
      <c r="I41" s="194"/>
      <c r="J41" s="197"/>
      <c r="K41" s="197"/>
      <c r="L41" s="197"/>
      <c r="M41" s="191"/>
      <c r="N41" s="126"/>
      <c r="O41" s="194"/>
      <c r="P41" s="197"/>
      <c r="Q41" s="197"/>
      <c r="R41" s="200"/>
      <c r="S41" s="191"/>
      <c r="T41" s="170"/>
    </row>
    <row r="42" spans="2:20" ht="17.25" customHeight="1" x14ac:dyDescent="0.2">
      <c r="B42" s="111"/>
      <c r="C42" s="194"/>
      <c r="D42" s="197"/>
      <c r="E42" s="197"/>
      <c r="F42" s="202"/>
      <c r="G42" s="191"/>
      <c r="H42" s="132"/>
      <c r="I42" s="194"/>
      <c r="J42" s="197"/>
      <c r="K42" s="197"/>
      <c r="L42" s="197"/>
      <c r="M42" s="191"/>
      <c r="N42" s="126"/>
      <c r="O42" s="194"/>
      <c r="P42" s="197"/>
      <c r="Q42" s="197"/>
      <c r="R42" s="200"/>
      <c r="S42" s="191"/>
      <c r="T42" s="170"/>
    </row>
    <row r="43" spans="2:20" ht="17.25" customHeight="1" x14ac:dyDescent="0.2">
      <c r="B43" s="111"/>
      <c r="C43" s="194"/>
      <c r="D43" s="197"/>
      <c r="E43" s="197"/>
      <c r="F43" s="202"/>
      <c r="G43" s="191"/>
      <c r="H43" s="133"/>
      <c r="I43" s="194"/>
      <c r="J43" s="197"/>
      <c r="K43" s="197"/>
      <c r="L43" s="197"/>
      <c r="M43" s="191"/>
      <c r="N43" s="132"/>
      <c r="O43" s="194"/>
      <c r="P43" s="197"/>
      <c r="Q43" s="197"/>
      <c r="R43" s="200"/>
      <c r="S43" s="191"/>
      <c r="T43" s="161"/>
    </row>
    <row r="44" spans="2:20" ht="17.25" customHeight="1" x14ac:dyDescent="0.2">
      <c r="B44" s="114">
        <v>5</v>
      </c>
      <c r="C44" s="195"/>
      <c r="D44" s="198"/>
      <c r="E44" s="198"/>
      <c r="F44" s="203"/>
      <c r="G44" s="192"/>
      <c r="H44" s="136"/>
      <c r="I44" s="195"/>
      <c r="J44" s="198"/>
      <c r="K44" s="198"/>
      <c r="L44" s="198"/>
      <c r="M44" s="192"/>
      <c r="N44" s="127"/>
      <c r="O44" s="195"/>
      <c r="P44" s="198"/>
      <c r="Q44" s="198"/>
      <c r="R44" s="211"/>
      <c r="S44" s="192"/>
      <c r="T44" s="135"/>
    </row>
    <row r="45" spans="2:20" ht="17.25" customHeight="1" x14ac:dyDescent="0.2">
      <c r="B45" s="111" t="s">
        <v>31</v>
      </c>
      <c r="C45" s="193">
        <f>A世話人!C45</f>
        <v>0</v>
      </c>
      <c r="D45" s="196">
        <f>B支部副世話人!D45</f>
        <v>0</v>
      </c>
      <c r="E45" s="199">
        <f>C地区長!E45</f>
        <v>0</v>
      </c>
      <c r="F45" s="208">
        <f>D副地区長!F45</f>
        <v>0</v>
      </c>
      <c r="G45" s="191">
        <f>副世話人!G45</f>
        <v>0</v>
      </c>
      <c r="H45" s="126"/>
      <c r="I45" s="193">
        <f>A世話人!I45</f>
        <v>0</v>
      </c>
      <c r="J45" s="196">
        <f>B支部副世話人!J45</f>
        <v>0</v>
      </c>
      <c r="K45" s="199">
        <f>C地区長!K45</f>
        <v>0</v>
      </c>
      <c r="L45" s="204">
        <f>D副地区長!L45</f>
        <v>0</v>
      </c>
      <c r="M45" s="191">
        <f>副世話人!M45</f>
        <v>0</v>
      </c>
      <c r="N45" s="137"/>
      <c r="O45" s="193">
        <f>A世話人!O45</f>
        <v>0</v>
      </c>
      <c r="P45" s="196">
        <f>B支部副世話人!P45</f>
        <v>0</v>
      </c>
      <c r="Q45" s="199">
        <f>C地区長!Q45</f>
        <v>0</v>
      </c>
      <c r="R45" s="204">
        <f>D副地区長!R45</f>
        <v>0</v>
      </c>
      <c r="S45" s="191">
        <f>副世話人!S45</f>
        <v>0</v>
      </c>
      <c r="T45" s="171"/>
    </row>
    <row r="46" spans="2:20" ht="17.25" customHeight="1" x14ac:dyDescent="0.2">
      <c r="B46" s="111" t="s">
        <v>32</v>
      </c>
      <c r="C46" s="194"/>
      <c r="D46" s="196"/>
      <c r="E46" s="199"/>
      <c r="F46" s="201"/>
      <c r="G46" s="191"/>
      <c r="H46" s="129"/>
      <c r="I46" s="194"/>
      <c r="J46" s="197"/>
      <c r="K46" s="197"/>
      <c r="L46" s="197"/>
      <c r="M46" s="191"/>
      <c r="N46" s="152"/>
      <c r="O46" s="194"/>
      <c r="P46" s="197"/>
      <c r="Q46" s="197"/>
      <c r="R46" s="197"/>
      <c r="S46" s="191"/>
      <c r="T46" s="138"/>
    </row>
    <row r="47" spans="2:20" ht="17.25" customHeight="1" x14ac:dyDescent="0.2">
      <c r="B47" s="111"/>
      <c r="C47" s="194"/>
      <c r="D47" s="197"/>
      <c r="E47" s="197"/>
      <c r="F47" s="202"/>
      <c r="G47" s="191"/>
      <c r="H47" s="129"/>
      <c r="I47" s="194"/>
      <c r="J47" s="197"/>
      <c r="K47" s="197"/>
      <c r="L47" s="197"/>
      <c r="M47" s="191"/>
      <c r="N47" s="152"/>
      <c r="O47" s="194"/>
      <c r="P47" s="197"/>
      <c r="Q47" s="197"/>
      <c r="R47" s="197"/>
      <c r="S47" s="191"/>
      <c r="T47" s="172"/>
    </row>
    <row r="48" spans="2:20" ht="17.25" customHeight="1" x14ac:dyDescent="0.2">
      <c r="B48" s="111"/>
      <c r="C48" s="194"/>
      <c r="D48" s="197"/>
      <c r="E48" s="197"/>
      <c r="F48" s="202"/>
      <c r="G48" s="191"/>
      <c r="H48" s="129"/>
      <c r="I48" s="194"/>
      <c r="J48" s="197"/>
      <c r="K48" s="197"/>
      <c r="L48" s="197"/>
      <c r="M48" s="191"/>
      <c r="N48" s="155"/>
      <c r="O48" s="194"/>
      <c r="P48" s="197"/>
      <c r="Q48" s="197"/>
      <c r="R48" s="197"/>
      <c r="S48" s="191"/>
      <c r="T48" s="161"/>
    </row>
    <row r="49" spans="2:20" ht="17.25" customHeight="1" x14ac:dyDescent="0.2">
      <c r="B49" s="114">
        <v>5</v>
      </c>
      <c r="C49" s="195"/>
      <c r="D49" s="198"/>
      <c r="E49" s="198"/>
      <c r="F49" s="203"/>
      <c r="G49" s="192"/>
      <c r="H49" s="135"/>
      <c r="I49" s="195"/>
      <c r="J49" s="198"/>
      <c r="K49" s="198"/>
      <c r="L49" s="198"/>
      <c r="M49" s="192"/>
      <c r="N49" s="156"/>
      <c r="O49" s="195"/>
      <c r="P49" s="198"/>
      <c r="Q49" s="198"/>
      <c r="R49" s="198"/>
      <c r="S49" s="192"/>
      <c r="T49" s="135"/>
    </row>
    <row r="50" spans="2:20" ht="17.25" customHeight="1" x14ac:dyDescent="0.2">
      <c r="B50" s="111" t="s">
        <v>33</v>
      </c>
      <c r="C50" s="193">
        <f>A世話人!C50</f>
        <v>0</v>
      </c>
      <c r="D50" s="196">
        <f>B支部副世話人!D50</f>
        <v>0</v>
      </c>
      <c r="E50" s="199">
        <f>C地区長!E50</f>
        <v>0</v>
      </c>
      <c r="F50" s="208">
        <f>D副地区長!F50</f>
        <v>0</v>
      </c>
      <c r="G50" s="191">
        <f>副世話人!G50</f>
        <v>0</v>
      </c>
      <c r="H50" s="126"/>
      <c r="I50" s="193">
        <f>A世話人!I50</f>
        <v>0</v>
      </c>
      <c r="J50" s="196">
        <f>B支部副世話人!J50</f>
        <v>0</v>
      </c>
      <c r="K50" s="199">
        <f>C地区長!K50</f>
        <v>0</v>
      </c>
      <c r="L50" s="204">
        <f>D副地区長!L50</f>
        <v>0</v>
      </c>
      <c r="M50" s="191">
        <f>副世話人!M50</f>
        <v>0</v>
      </c>
      <c r="N50" s="139"/>
      <c r="O50" s="193">
        <f>A世話人!O50</f>
        <v>0</v>
      </c>
      <c r="P50" s="196">
        <f>B支部副世話人!P50</f>
        <v>0</v>
      </c>
      <c r="Q50" s="199">
        <f>C地区長!Q50</f>
        <v>0</v>
      </c>
      <c r="R50" s="204">
        <f>D副地区長!R50</f>
        <v>0</v>
      </c>
      <c r="S50" s="191">
        <f>副世話人!S50</f>
        <v>0</v>
      </c>
      <c r="T50" s="142"/>
    </row>
    <row r="51" spans="2:20" ht="17.25" customHeight="1" x14ac:dyDescent="0.2">
      <c r="B51" s="111" t="s">
        <v>34</v>
      </c>
      <c r="C51" s="194"/>
      <c r="D51" s="196"/>
      <c r="E51" s="199"/>
      <c r="F51" s="201"/>
      <c r="G51" s="191"/>
      <c r="H51" s="137"/>
      <c r="I51" s="194"/>
      <c r="J51" s="197"/>
      <c r="K51" s="197"/>
      <c r="L51" s="197"/>
      <c r="M51" s="191"/>
      <c r="N51" s="139"/>
      <c r="O51" s="194"/>
      <c r="P51" s="197"/>
      <c r="Q51" s="197"/>
      <c r="R51" s="197"/>
      <c r="S51" s="191"/>
      <c r="T51" s="139"/>
    </row>
    <row r="52" spans="2:20" ht="17.25" customHeight="1" x14ac:dyDescent="0.2">
      <c r="B52" s="111"/>
      <c r="C52" s="194"/>
      <c r="D52" s="197"/>
      <c r="E52" s="197"/>
      <c r="F52" s="202"/>
      <c r="G52" s="191"/>
      <c r="H52" s="137"/>
      <c r="I52" s="194"/>
      <c r="J52" s="197"/>
      <c r="K52" s="197"/>
      <c r="L52" s="197"/>
      <c r="M52" s="191"/>
      <c r="N52" s="139"/>
      <c r="O52" s="194"/>
      <c r="P52" s="197"/>
      <c r="Q52" s="197"/>
      <c r="R52" s="197"/>
      <c r="S52" s="191"/>
      <c r="T52" s="139"/>
    </row>
    <row r="53" spans="2:20" ht="17.25" customHeight="1" x14ac:dyDescent="0.2">
      <c r="B53" s="111"/>
      <c r="C53" s="194"/>
      <c r="D53" s="197"/>
      <c r="E53" s="197"/>
      <c r="F53" s="202"/>
      <c r="G53" s="191"/>
      <c r="H53" s="129"/>
      <c r="I53" s="194"/>
      <c r="J53" s="197"/>
      <c r="K53" s="197"/>
      <c r="L53" s="197"/>
      <c r="M53" s="191"/>
      <c r="N53" s="137"/>
      <c r="O53" s="194"/>
      <c r="P53" s="197"/>
      <c r="Q53" s="197"/>
      <c r="R53" s="197"/>
      <c r="S53" s="191"/>
      <c r="T53" s="161"/>
    </row>
    <row r="54" spans="2:20" ht="17.25" customHeight="1" x14ac:dyDescent="0.2">
      <c r="B54" s="114">
        <v>5</v>
      </c>
      <c r="C54" s="195"/>
      <c r="D54" s="198"/>
      <c r="E54" s="198"/>
      <c r="F54" s="203"/>
      <c r="G54" s="192"/>
      <c r="H54" s="130"/>
      <c r="I54" s="195"/>
      <c r="J54" s="198"/>
      <c r="K54" s="198"/>
      <c r="L54" s="198"/>
      <c r="M54" s="192"/>
      <c r="N54" s="136"/>
      <c r="O54" s="195"/>
      <c r="P54" s="198"/>
      <c r="Q54" s="198"/>
      <c r="R54" s="198"/>
      <c r="S54" s="192"/>
      <c r="T54" s="168"/>
    </row>
    <row r="55" spans="2:20" ht="17.25" customHeight="1" x14ac:dyDescent="0.2">
      <c r="B55" s="117" t="s">
        <v>35</v>
      </c>
      <c r="C55" s="193">
        <f>A世話人!C55</f>
        <v>0</v>
      </c>
      <c r="D55" s="196">
        <f>B支部副世話人!D55</f>
        <v>0</v>
      </c>
      <c r="E55" s="199">
        <f>C地区長!E55</f>
        <v>0</v>
      </c>
      <c r="F55" s="208">
        <f>D副地区長!F55</f>
        <v>0</v>
      </c>
      <c r="G55" s="191">
        <f>副世話人!G55</f>
        <v>0</v>
      </c>
      <c r="H55" s="126"/>
      <c r="I55" s="193">
        <f>A世話人!I55</f>
        <v>0</v>
      </c>
      <c r="J55" s="196">
        <f>B支部副世話人!J55</f>
        <v>0</v>
      </c>
      <c r="K55" s="199">
        <f>C地区長!K55</f>
        <v>0</v>
      </c>
      <c r="L55" s="204">
        <f>D副地区長!L55</f>
        <v>0</v>
      </c>
      <c r="M55" s="191">
        <f>副世話人!M55</f>
        <v>0</v>
      </c>
      <c r="N55" s="139"/>
      <c r="O55" s="193">
        <f>A世話人!O55</f>
        <v>0</v>
      </c>
      <c r="P55" s="196">
        <f>B支部副世話人!P55</f>
        <v>0</v>
      </c>
      <c r="Q55" s="199">
        <f>C地区長!Q55</f>
        <v>0</v>
      </c>
      <c r="R55" s="204">
        <f>D副地区長!R55</f>
        <v>0</v>
      </c>
      <c r="S55" s="191">
        <f>副世話人!S55</f>
        <v>0</v>
      </c>
      <c r="T55" s="142"/>
    </row>
    <row r="56" spans="2:20" ht="17.25" customHeight="1" x14ac:dyDescent="0.2">
      <c r="B56" s="118" t="s">
        <v>36</v>
      </c>
      <c r="C56" s="194"/>
      <c r="D56" s="197"/>
      <c r="E56" s="197"/>
      <c r="F56" s="202"/>
      <c r="G56" s="191"/>
      <c r="H56" s="137"/>
      <c r="I56" s="194"/>
      <c r="J56" s="197"/>
      <c r="K56" s="197"/>
      <c r="L56" s="197"/>
      <c r="M56" s="191"/>
      <c r="N56" s="139"/>
      <c r="O56" s="194"/>
      <c r="P56" s="197"/>
      <c r="Q56" s="197"/>
      <c r="R56" s="197"/>
      <c r="S56" s="191"/>
      <c r="T56" s="139"/>
    </row>
    <row r="57" spans="2:20" ht="17.25" customHeight="1" x14ac:dyDescent="0.2">
      <c r="B57" s="118" t="s">
        <v>45</v>
      </c>
      <c r="C57" s="194"/>
      <c r="D57" s="197"/>
      <c r="E57" s="197"/>
      <c r="F57" s="202"/>
      <c r="G57" s="191"/>
      <c r="H57" s="129"/>
      <c r="I57" s="194"/>
      <c r="J57" s="197"/>
      <c r="K57" s="197"/>
      <c r="L57" s="197"/>
      <c r="M57" s="191"/>
      <c r="N57" s="139"/>
      <c r="O57" s="194"/>
      <c r="P57" s="197"/>
      <c r="Q57" s="197"/>
      <c r="R57" s="197"/>
      <c r="S57" s="191"/>
      <c r="T57" s="139"/>
    </row>
    <row r="58" spans="2:20" ht="17.25" customHeight="1" x14ac:dyDescent="0.2">
      <c r="B58" s="124" t="s">
        <v>46</v>
      </c>
      <c r="C58" s="194"/>
      <c r="D58" s="197"/>
      <c r="E58" s="197"/>
      <c r="F58" s="202"/>
      <c r="G58" s="191"/>
      <c r="H58" s="129"/>
      <c r="I58" s="194"/>
      <c r="J58" s="197"/>
      <c r="K58" s="197"/>
      <c r="L58" s="197"/>
      <c r="M58" s="191"/>
      <c r="N58" s="139"/>
      <c r="O58" s="194"/>
      <c r="P58" s="197"/>
      <c r="Q58" s="197"/>
      <c r="R58" s="197"/>
      <c r="S58" s="191"/>
      <c r="T58" s="139"/>
    </row>
    <row r="59" spans="2:20" ht="17.25" customHeight="1" x14ac:dyDescent="0.2">
      <c r="B59" s="118" t="s">
        <v>37</v>
      </c>
      <c r="C59" s="194"/>
      <c r="D59" s="197"/>
      <c r="E59" s="197"/>
      <c r="F59" s="202"/>
      <c r="G59" s="191"/>
      <c r="H59" s="138"/>
      <c r="I59" s="194"/>
      <c r="J59" s="197"/>
      <c r="K59" s="197"/>
      <c r="L59" s="197"/>
      <c r="M59" s="191"/>
      <c r="N59" s="137"/>
      <c r="O59" s="194"/>
      <c r="P59" s="197"/>
      <c r="Q59" s="197"/>
      <c r="R59" s="197"/>
      <c r="S59" s="191"/>
      <c r="T59" s="138"/>
    </row>
    <row r="60" spans="2:20" ht="17.25" customHeight="1" x14ac:dyDescent="0.2">
      <c r="B60" s="111" t="s">
        <v>47</v>
      </c>
      <c r="C60" s="194"/>
      <c r="D60" s="197"/>
      <c r="E60" s="197"/>
      <c r="F60" s="202"/>
      <c r="G60" s="191"/>
      <c r="H60" s="129"/>
      <c r="I60" s="194"/>
      <c r="J60" s="197"/>
      <c r="K60" s="197"/>
      <c r="L60" s="197"/>
      <c r="M60" s="191"/>
      <c r="N60" s="137"/>
      <c r="O60" s="194"/>
      <c r="P60" s="197"/>
      <c r="Q60" s="197"/>
      <c r="R60" s="197"/>
      <c r="S60" s="191"/>
      <c r="T60" s="161"/>
    </row>
    <row r="61" spans="2:20" ht="17.25" customHeight="1" x14ac:dyDescent="0.2">
      <c r="B61" s="114">
        <v>10</v>
      </c>
      <c r="C61" s="195"/>
      <c r="D61" s="198"/>
      <c r="E61" s="198"/>
      <c r="F61" s="203"/>
      <c r="G61" s="192"/>
      <c r="H61" s="130"/>
      <c r="I61" s="195"/>
      <c r="J61" s="198"/>
      <c r="K61" s="198"/>
      <c r="L61" s="198"/>
      <c r="M61" s="192"/>
      <c r="N61" s="136"/>
      <c r="O61" s="195"/>
      <c r="P61" s="198"/>
      <c r="Q61" s="198"/>
      <c r="R61" s="198"/>
      <c r="S61" s="192"/>
      <c r="T61" s="168"/>
    </row>
    <row r="62" spans="2:20" ht="17.25" customHeight="1" x14ac:dyDescent="0.2">
      <c r="B62" s="117" t="s">
        <v>38</v>
      </c>
      <c r="C62" s="193">
        <f>A世話人!C62</f>
        <v>0</v>
      </c>
      <c r="D62" s="196">
        <f>B支部副世話人!D62</f>
        <v>0</v>
      </c>
      <c r="E62" s="199">
        <f>C地区長!E62</f>
        <v>0</v>
      </c>
      <c r="F62" s="208">
        <f>D副地区長!F62</f>
        <v>0</v>
      </c>
      <c r="G62" s="191">
        <f>副世話人!G62</f>
        <v>0</v>
      </c>
      <c r="H62" s="140"/>
      <c r="I62" s="193">
        <f>A世話人!I62</f>
        <v>0</v>
      </c>
      <c r="J62" s="196">
        <f>B支部副世話人!J62</f>
        <v>0</v>
      </c>
      <c r="K62" s="199">
        <f>C地区長!K62</f>
        <v>0</v>
      </c>
      <c r="L62" s="204">
        <f>D副地区長!L62</f>
        <v>0</v>
      </c>
      <c r="M62" s="191">
        <f>副世話人!M62</f>
        <v>0</v>
      </c>
      <c r="N62" s="139"/>
      <c r="O62" s="193">
        <f>A世話人!O62</f>
        <v>0</v>
      </c>
      <c r="P62" s="196">
        <f>B支部副世話人!P62</f>
        <v>0</v>
      </c>
      <c r="Q62" s="199">
        <f>C地区長!Q62</f>
        <v>0</v>
      </c>
      <c r="R62" s="204">
        <f>D副地区長!R62</f>
        <v>0</v>
      </c>
      <c r="S62" s="191">
        <f>副世話人!S62</f>
        <v>0</v>
      </c>
      <c r="T62" s="170"/>
    </row>
    <row r="63" spans="2:20" ht="17.25" customHeight="1" x14ac:dyDescent="0.2">
      <c r="B63" s="111" t="s">
        <v>22</v>
      </c>
      <c r="C63" s="194"/>
      <c r="D63" s="197"/>
      <c r="E63" s="197"/>
      <c r="F63" s="202"/>
      <c r="G63" s="191"/>
      <c r="H63" s="132"/>
      <c r="I63" s="194"/>
      <c r="J63" s="197"/>
      <c r="K63" s="197"/>
      <c r="L63" s="197"/>
      <c r="M63" s="191"/>
      <c r="N63" s="139"/>
      <c r="O63" s="194"/>
      <c r="P63" s="197"/>
      <c r="Q63" s="197"/>
      <c r="R63" s="197"/>
      <c r="S63" s="191"/>
      <c r="T63" s="170"/>
    </row>
    <row r="64" spans="2:20" ht="17.25" customHeight="1" x14ac:dyDescent="0.2">
      <c r="B64" s="111"/>
      <c r="C64" s="194"/>
      <c r="D64" s="197"/>
      <c r="E64" s="197"/>
      <c r="F64" s="202"/>
      <c r="G64" s="191"/>
      <c r="H64" s="132"/>
      <c r="I64" s="194"/>
      <c r="J64" s="197"/>
      <c r="K64" s="197"/>
      <c r="L64" s="197"/>
      <c r="M64" s="191"/>
      <c r="N64" s="139"/>
      <c r="O64" s="194"/>
      <c r="P64" s="197"/>
      <c r="Q64" s="197"/>
      <c r="R64" s="197"/>
      <c r="S64" s="191"/>
      <c r="T64" s="170"/>
    </row>
    <row r="65" spans="2:20" ht="17.25" customHeight="1" x14ac:dyDescent="0.2">
      <c r="B65" s="111"/>
      <c r="C65" s="194"/>
      <c r="D65" s="197"/>
      <c r="E65" s="197"/>
      <c r="F65" s="202"/>
      <c r="G65" s="191"/>
      <c r="H65" s="132"/>
      <c r="I65" s="194"/>
      <c r="J65" s="197"/>
      <c r="K65" s="197"/>
      <c r="L65" s="197"/>
      <c r="M65" s="191"/>
      <c r="N65" s="139"/>
      <c r="O65" s="194"/>
      <c r="P65" s="197"/>
      <c r="Q65" s="197"/>
      <c r="R65" s="197"/>
      <c r="S65" s="191"/>
      <c r="T65" s="170"/>
    </row>
    <row r="66" spans="2:20" ht="17.25" customHeight="1" x14ac:dyDescent="0.2">
      <c r="B66" s="111"/>
      <c r="C66" s="194"/>
      <c r="D66" s="197"/>
      <c r="E66" s="197"/>
      <c r="F66" s="202"/>
      <c r="G66" s="191"/>
      <c r="H66" s="132"/>
      <c r="I66" s="194"/>
      <c r="J66" s="197"/>
      <c r="K66" s="197"/>
      <c r="L66" s="197"/>
      <c r="M66" s="191"/>
      <c r="N66" s="139"/>
      <c r="O66" s="194"/>
      <c r="P66" s="197"/>
      <c r="Q66" s="197"/>
      <c r="R66" s="197"/>
      <c r="S66" s="191"/>
      <c r="T66" s="170"/>
    </row>
    <row r="67" spans="2:20" ht="17.25" customHeight="1" x14ac:dyDescent="0.2">
      <c r="B67" s="114">
        <v>10</v>
      </c>
      <c r="C67" s="195"/>
      <c r="D67" s="198"/>
      <c r="E67" s="198"/>
      <c r="F67" s="203"/>
      <c r="G67" s="192"/>
      <c r="H67" s="130"/>
      <c r="I67" s="195"/>
      <c r="J67" s="198"/>
      <c r="K67" s="198"/>
      <c r="L67" s="198"/>
      <c r="M67" s="192"/>
      <c r="N67" s="156"/>
      <c r="O67" s="195"/>
      <c r="P67" s="198"/>
      <c r="Q67" s="198"/>
      <c r="R67" s="198"/>
      <c r="S67" s="192"/>
      <c r="T67" s="168"/>
    </row>
    <row r="68" spans="2:20" ht="17.25" customHeight="1" x14ac:dyDescent="0.2">
      <c r="B68" s="111" t="s">
        <v>23</v>
      </c>
      <c r="C68" s="205">
        <f>A世話人!C68</f>
        <v>0</v>
      </c>
      <c r="D68" s="206">
        <f>B支部副世話人!D68</f>
        <v>0</v>
      </c>
      <c r="E68" s="207">
        <f>C地区長!E68</f>
        <v>0</v>
      </c>
      <c r="F68" s="208">
        <f>D副地区長!F68</f>
        <v>0</v>
      </c>
      <c r="G68" s="209">
        <f>副世話人!G68</f>
        <v>0</v>
      </c>
      <c r="H68" s="141"/>
      <c r="I68" s="205">
        <f>A世話人!I68</f>
        <v>0</v>
      </c>
      <c r="J68" s="206">
        <f>B支部副世話人!J68</f>
        <v>0</v>
      </c>
      <c r="K68" s="207">
        <f>C地区長!K68</f>
        <v>0</v>
      </c>
      <c r="L68" s="204">
        <f>D副地区長!L68</f>
        <v>0</v>
      </c>
      <c r="M68" s="209">
        <f>副世話人!M68</f>
        <v>0</v>
      </c>
      <c r="N68" s="157"/>
      <c r="O68" s="205">
        <f>A世話人!O68</f>
        <v>0</v>
      </c>
      <c r="P68" s="206">
        <f>B支部副世話人!P68</f>
        <v>0</v>
      </c>
      <c r="Q68" s="207">
        <f>C地区長!Q68</f>
        <v>0</v>
      </c>
      <c r="R68" s="204">
        <f>D副地区長!R68</f>
        <v>0</v>
      </c>
      <c r="S68" s="209">
        <f>副世話人!S68</f>
        <v>0</v>
      </c>
      <c r="T68" s="173"/>
    </row>
    <row r="69" spans="2:20" ht="17.25" customHeight="1" x14ac:dyDescent="0.2">
      <c r="B69" s="111"/>
      <c r="C69" s="193"/>
      <c r="D69" s="196"/>
      <c r="E69" s="199"/>
      <c r="F69" s="201"/>
      <c r="G69" s="191"/>
      <c r="H69" s="129"/>
      <c r="I69" s="193"/>
      <c r="J69" s="196"/>
      <c r="K69" s="199"/>
      <c r="L69" s="200"/>
      <c r="M69" s="191"/>
      <c r="N69" s="158"/>
      <c r="O69" s="193"/>
      <c r="P69" s="196"/>
      <c r="Q69" s="199"/>
      <c r="R69" s="200"/>
      <c r="S69" s="191"/>
      <c r="T69" s="174"/>
    </row>
    <row r="70" spans="2:20" ht="17.25" customHeight="1" x14ac:dyDescent="0.2">
      <c r="B70" s="111"/>
      <c r="C70" s="193"/>
      <c r="D70" s="196"/>
      <c r="E70" s="199"/>
      <c r="F70" s="201"/>
      <c r="G70" s="191"/>
      <c r="H70" s="129"/>
      <c r="I70" s="193"/>
      <c r="J70" s="196"/>
      <c r="K70" s="199"/>
      <c r="L70" s="200"/>
      <c r="M70" s="191"/>
      <c r="N70" s="158"/>
      <c r="O70" s="193"/>
      <c r="P70" s="196"/>
      <c r="Q70" s="199"/>
      <c r="R70" s="200"/>
      <c r="S70" s="191"/>
      <c r="T70" s="174"/>
    </row>
    <row r="71" spans="2:20" ht="17.25" customHeight="1" x14ac:dyDescent="0.2">
      <c r="B71" s="111"/>
      <c r="C71" s="193"/>
      <c r="D71" s="196"/>
      <c r="E71" s="199"/>
      <c r="F71" s="201"/>
      <c r="G71" s="191"/>
      <c r="H71" s="129"/>
      <c r="I71" s="193"/>
      <c r="J71" s="196"/>
      <c r="K71" s="199"/>
      <c r="L71" s="200"/>
      <c r="M71" s="191"/>
      <c r="N71" s="158"/>
      <c r="O71" s="193"/>
      <c r="P71" s="196"/>
      <c r="Q71" s="199"/>
      <c r="R71" s="200"/>
      <c r="S71" s="191"/>
      <c r="T71" s="174"/>
    </row>
    <row r="72" spans="2:20" ht="17.25" customHeight="1" x14ac:dyDescent="0.2">
      <c r="B72" s="111"/>
      <c r="C72" s="194"/>
      <c r="D72" s="197"/>
      <c r="E72" s="197"/>
      <c r="F72" s="202"/>
      <c r="G72" s="191"/>
      <c r="H72" s="132"/>
      <c r="I72" s="194"/>
      <c r="J72" s="197"/>
      <c r="K72" s="197"/>
      <c r="L72" s="197"/>
      <c r="M72" s="191"/>
      <c r="N72" s="158"/>
      <c r="O72" s="194"/>
      <c r="P72" s="197"/>
      <c r="Q72" s="197"/>
      <c r="R72" s="197"/>
      <c r="S72" s="191"/>
      <c r="T72" s="174"/>
    </row>
    <row r="73" spans="2:20" ht="17.25" customHeight="1" x14ac:dyDescent="0.2">
      <c r="B73" s="114">
        <v>10</v>
      </c>
      <c r="C73" s="195"/>
      <c r="D73" s="198"/>
      <c r="E73" s="198"/>
      <c r="F73" s="203"/>
      <c r="G73" s="192"/>
      <c r="H73" s="127"/>
      <c r="I73" s="195"/>
      <c r="J73" s="198"/>
      <c r="K73" s="198"/>
      <c r="L73" s="198"/>
      <c r="M73" s="192"/>
      <c r="N73" s="153"/>
      <c r="O73" s="195"/>
      <c r="P73" s="198"/>
      <c r="Q73" s="198"/>
      <c r="R73" s="198"/>
      <c r="S73" s="192"/>
      <c r="T73" s="163"/>
    </row>
    <row r="74" spans="2:20" ht="17.25" customHeight="1" x14ac:dyDescent="0.2">
      <c r="B74" s="119" t="s">
        <v>39</v>
      </c>
      <c r="C74" s="205">
        <f>A世話人!C74</f>
        <v>0</v>
      </c>
      <c r="D74" s="206">
        <f>B支部副世話人!D74</f>
        <v>0</v>
      </c>
      <c r="E74" s="207">
        <f>C地区長!E74</f>
        <v>0</v>
      </c>
      <c r="F74" s="208">
        <f>D副地区長!F74</f>
        <v>0</v>
      </c>
      <c r="G74" s="209">
        <f>副世話人!G74</f>
        <v>0</v>
      </c>
      <c r="H74" s="142"/>
      <c r="I74" s="205">
        <f>A世話人!I74</f>
        <v>0</v>
      </c>
      <c r="J74" s="206">
        <f>B支部副世話人!J74</f>
        <v>0</v>
      </c>
      <c r="K74" s="207">
        <f>C地区長!K74</f>
        <v>0</v>
      </c>
      <c r="L74" s="204">
        <f>D副地区長!L74</f>
        <v>0</v>
      </c>
      <c r="M74" s="209">
        <f>副世話人!M74</f>
        <v>0</v>
      </c>
      <c r="N74" s="159"/>
      <c r="O74" s="205">
        <f>A世話人!O74</f>
        <v>0</v>
      </c>
      <c r="P74" s="206">
        <f>B支部副世話人!P74</f>
        <v>0</v>
      </c>
      <c r="Q74" s="207">
        <f>C地区長!Q74</f>
        <v>0</v>
      </c>
      <c r="R74" s="204">
        <f>D副地区長!R74</f>
        <v>0</v>
      </c>
      <c r="S74" s="209">
        <f>副世話人!S74</f>
        <v>0</v>
      </c>
      <c r="T74" s="142"/>
    </row>
    <row r="75" spans="2:20" ht="17.25" customHeight="1" x14ac:dyDescent="0.2">
      <c r="B75" s="118" t="s">
        <v>40</v>
      </c>
      <c r="C75" s="194"/>
      <c r="D75" s="197"/>
      <c r="E75" s="197"/>
      <c r="F75" s="202"/>
      <c r="G75" s="191"/>
      <c r="H75" s="137"/>
      <c r="I75" s="194"/>
      <c r="J75" s="197"/>
      <c r="K75" s="197"/>
      <c r="L75" s="197"/>
      <c r="M75" s="191"/>
      <c r="N75" s="139"/>
      <c r="O75" s="194"/>
      <c r="P75" s="197"/>
      <c r="Q75" s="197"/>
      <c r="R75" s="197"/>
      <c r="S75" s="191"/>
      <c r="T75" s="139"/>
    </row>
    <row r="76" spans="2:20" ht="17.25" customHeight="1" x14ac:dyDescent="0.2">
      <c r="B76" s="118" t="s">
        <v>41</v>
      </c>
      <c r="C76" s="194"/>
      <c r="D76" s="197"/>
      <c r="E76" s="197"/>
      <c r="F76" s="202"/>
      <c r="G76" s="191"/>
      <c r="H76" s="129"/>
      <c r="I76" s="194"/>
      <c r="J76" s="197"/>
      <c r="K76" s="197"/>
      <c r="L76" s="197"/>
      <c r="M76" s="191"/>
      <c r="N76" s="139"/>
      <c r="O76" s="194"/>
      <c r="P76" s="197"/>
      <c r="Q76" s="197"/>
      <c r="R76" s="197"/>
      <c r="S76" s="191"/>
      <c r="T76" s="139"/>
    </row>
    <row r="77" spans="2:20" ht="17.25" customHeight="1" x14ac:dyDescent="0.2">
      <c r="B77" s="118" t="s">
        <v>42</v>
      </c>
      <c r="C77" s="194"/>
      <c r="D77" s="197"/>
      <c r="E77" s="197"/>
      <c r="F77" s="202"/>
      <c r="G77" s="191"/>
      <c r="H77" s="129"/>
      <c r="I77" s="194"/>
      <c r="J77" s="197"/>
      <c r="K77" s="197"/>
      <c r="L77" s="197"/>
      <c r="M77" s="191"/>
      <c r="N77" s="139"/>
      <c r="O77" s="194"/>
      <c r="P77" s="197"/>
      <c r="Q77" s="197"/>
      <c r="R77" s="197"/>
      <c r="S77" s="191"/>
      <c r="T77" s="139"/>
    </row>
    <row r="78" spans="2:20" ht="17.25" customHeight="1" x14ac:dyDescent="0.2">
      <c r="B78" s="114">
        <v>10</v>
      </c>
      <c r="C78" s="195"/>
      <c r="D78" s="198"/>
      <c r="E78" s="198"/>
      <c r="F78" s="203"/>
      <c r="G78" s="192"/>
      <c r="H78" s="130"/>
      <c r="I78" s="195"/>
      <c r="J78" s="198"/>
      <c r="K78" s="198"/>
      <c r="L78" s="198"/>
      <c r="M78" s="192"/>
      <c r="N78" s="160"/>
      <c r="O78" s="195"/>
      <c r="P78" s="198"/>
      <c r="Q78" s="198"/>
      <c r="R78" s="198"/>
      <c r="S78" s="192"/>
      <c r="T78" s="160"/>
    </row>
    <row r="79" spans="2:20" ht="17.25" customHeight="1" x14ac:dyDescent="0.2">
      <c r="B79" s="111" t="s">
        <v>43</v>
      </c>
      <c r="C79" s="193">
        <f>A世話人!C79</f>
        <v>0</v>
      </c>
      <c r="D79" s="196">
        <f>B支部副世話人!D79</f>
        <v>0</v>
      </c>
      <c r="E79" s="199">
        <f>C地区長!E79</f>
        <v>0</v>
      </c>
      <c r="F79" s="201">
        <f>D副地区長!F79</f>
        <v>0</v>
      </c>
      <c r="G79" s="191">
        <f>副世話人!G79</f>
        <v>0</v>
      </c>
      <c r="H79" s="126"/>
      <c r="I79" s="193">
        <f>A世話人!I79</f>
        <v>0</v>
      </c>
      <c r="J79" s="196">
        <f>B支部副世話人!J79</f>
        <v>0</v>
      </c>
      <c r="K79" s="199">
        <f>C地区長!K79</f>
        <v>0</v>
      </c>
      <c r="L79" s="200">
        <f>D副地区長!L79</f>
        <v>0</v>
      </c>
      <c r="M79" s="191">
        <f>副世話人!M79</f>
        <v>0</v>
      </c>
      <c r="N79" s="139"/>
      <c r="O79" s="193">
        <f>A世話人!O79</f>
        <v>0</v>
      </c>
      <c r="P79" s="196">
        <f>B支部副世話人!P79</f>
        <v>0</v>
      </c>
      <c r="Q79" s="199">
        <f>C地区長!Q79</f>
        <v>0</v>
      </c>
      <c r="R79" s="200">
        <f>D副地区長!R79</f>
        <v>0</v>
      </c>
      <c r="S79" s="191">
        <f>副世話人!S79</f>
        <v>0</v>
      </c>
      <c r="T79" s="126"/>
    </row>
    <row r="80" spans="2:20" ht="17.25" customHeight="1" x14ac:dyDescent="0.2">
      <c r="B80" s="118"/>
      <c r="C80" s="194"/>
      <c r="D80" s="197"/>
      <c r="E80" s="197"/>
      <c r="F80" s="202"/>
      <c r="G80" s="191"/>
      <c r="H80" s="137"/>
      <c r="I80" s="194"/>
      <c r="J80" s="197"/>
      <c r="K80" s="197"/>
      <c r="L80" s="197"/>
      <c r="M80" s="191"/>
      <c r="N80" s="139"/>
      <c r="O80" s="194"/>
      <c r="P80" s="197"/>
      <c r="Q80" s="197"/>
      <c r="R80" s="197"/>
      <c r="S80" s="191"/>
      <c r="T80" s="139"/>
    </row>
    <row r="81" spans="2:24" ht="17.25" customHeight="1" x14ac:dyDescent="0.2">
      <c r="B81" s="118"/>
      <c r="C81" s="194"/>
      <c r="D81" s="197"/>
      <c r="E81" s="197"/>
      <c r="F81" s="202"/>
      <c r="G81" s="191"/>
      <c r="H81" s="129"/>
      <c r="I81" s="194"/>
      <c r="J81" s="197"/>
      <c r="K81" s="197"/>
      <c r="L81" s="197"/>
      <c r="M81" s="191"/>
      <c r="N81" s="139"/>
      <c r="O81" s="194"/>
      <c r="P81" s="197"/>
      <c r="Q81" s="197"/>
      <c r="R81" s="197"/>
      <c r="S81" s="191"/>
      <c r="T81" s="139"/>
    </row>
    <row r="82" spans="2:24" ht="17.25" customHeight="1" x14ac:dyDescent="0.2">
      <c r="B82" s="118"/>
      <c r="C82" s="194"/>
      <c r="D82" s="197"/>
      <c r="E82" s="197"/>
      <c r="F82" s="202"/>
      <c r="G82" s="191"/>
      <c r="H82" s="129"/>
      <c r="I82" s="194"/>
      <c r="J82" s="197"/>
      <c r="K82" s="197"/>
      <c r="L82" s="197"/>
      <c r="M82" s="191"/>
      <c r="N82" s="139"/>
      <c r="O82" s="194"/>
      <c r="P82" s="197"/>
      <c r="Q82" s="197"/>
      <c r="R82" s="197"/>
      <c r="S82" s="191"/>
      <c r="T82" s="139"/>
    </row>
    <row r="83" spans="2:24" ht="17.25" customHeight="1" thickBot="1" x14ac:dyDescent="0.25">
      <c r="B83" s="114">
        <v>10</v>
      </c>
      <c r="C83" s="195"/>
      <c r="D83" s="198"/>
      <c r="E83" s="198"/>
      <c r="F83" s="203"/>
      <c r="G83" s="192"/>
      <c r="H83" s="130"/>
      <c r="I83" s="195"/>
      <c r="J83" s="198"/>
      <c r="K83" s="198"/>
      <c r="L83" s="198"/>
      <c r="M83" s="192"/>
      <c r="N83" s="136"/>
      <c r="O83" s="195"/>
      <c r="P83" s="198"/>
      <c r="Q83" s="198"/>
      <c r="R83" s="198"/>
      <c r="S83" s="192"/>
      <c r="T83" s="168"/>
    </row>
    <row r="84" spans="2:24" ht="17.25" customHeight="1" thickBot="1" x14ac:dyDescent="0.25">
      <c r="B84" s="120" t="s">
        <v>0</v>
      </c>
      <c r="C84" s="103">
        <f>SUM(C5:C73)</f>
        <v>0</v>
      </c>
      <c r="D84" s="104">
        <f>SUM(D5:D73)</f>
        <v>0</v>
      </c>
      <c r="E84" s="104">
        <f>SUM(E5:E73)</f>
        <v>0</v>
      </c>
      <c r="F84" s="105">
        <f>SUM(F5:F73)</f>
        <v>0</v>
      </c>
      <c r="G84" s="104">
        <f>SUM(G5:G73)</f>
        <v>0</v>
      </c>
      <c r="H84" s="106"/>
      <c r="I84" s="103">
        <f>SUM(I5:I73)</f>
        <v>0</v>
      </c>
      <c r="J84" s="104">
        <f>SUM(J5:J73)</f>
        <v>0</v>
      </c>
      <c r="K84" s="104">
        <f>SUM(K5:K73)</f>
        <v>0</v>
      </c>
      <c r="L84" s="105">
        <f>SUM(L5:L73)</f>
        <v>0</v>
      </c>
      <c r="M84" s="104">
        <f>SUM(M5:M73)</f>
        <v>0</v>
      </c>
      <c r="N84" s="107"/>
      <c r="O84" s="103">
        <f>SUM(O5:O73)</f>
        <v>0</v>
      </c>
      <c r="P84" s="104">
        <f>SUM(P5:P73)</f>
        <v>0</v>
      </c>
      <c r="Q84" s="104">
        <f>SUM(Q5:Q73)</f>
        <v>0</v>
      </c>
      <c r="R84" s="105">
        <f>SUM(R5:R73)</f>
        <v>0</v>
      </c>
      <c r="S84" s="104">
        <f>SUM(S5:S73)</f>
        <v>0</v>
      </c>
      <c r="T84" s="108"/>
      <c r="U84" s="109"/>
      <c r="V84" s="109"/>
      <c r="W84" s="109"/>
      <c r="X84" s="109"/>
    </row>
    <row r="85" spans="2:24" ht="17.25" customHeight="1" thickBot="1" x14ac:dyDescent="0.25">
      <c r="B85" s="120" t="s">
        <v>1</v>
      </c>
      <c r="C85" s="49"/>
      <c r="D85" s="50"/>
      <c r="E85" s="51"/>
      <c r="F85" s="52"/>
      <c r="G85" s="83"/>
      <c r="H85" s="13"/>
      <c r="I85" s="12"/>
      <c r="J85" s="15"/>
      <c r="K85" s="16"/>
      <c r="L85" s="17"/>
      <c r="M85" s="83"/>
      <c r="N85" s="14"/>
      <c r="O85" s="68"/>
      <c r="P85" s="69"/>
      <c r="Q85" s="70"/>
      <c r="R85" s="71"/>
      <c r="S85" s="83"/>
      <c r="T85" s="72"/>
    </row>
    <row r="86" spans="2:24" ht="17.25" customHeight="1" x14ac:dyDescent="0.2">
      <c r="B86" s="111" t="s">
        <v>44</v>
      </c>
      <c r="C86" s="143"/>
      <c r="D86" s="144"/>
      <c r="E86" s="144"/>
      <c r="F86" s="144"/>
      <c r="G86" s="144"/>
      <c r="H86" s="145"/>
      <c r="I86" s="143"/>
      <c r="J86" s="144"/>
      <c r="K86" s="144"/>
      <c r="L86" s="144"/>
      <c r="M86" s="144"/>
      <c r="N86" s="145"/>
      <c r="O86" s="143"/>
      <c r="P86" s="144"/>
      <c r="Q86" s="144"/>
      <c r="R86" s="144"/>
      <c r="S86" s="144"/>
      <c r="T86" s="145"/>
    </row>
    <row r="87" spans="2:24" ht="17.25" customHeight="1" x14ac:dyDescent="0.2">
      <c r="B87" s="111"/>
      <c r="C87" s="146"/>
      <c r="D87" s="147"/>
      <c r="E87" s="147"/>
      <c r="F87" s="147"/>
      <c r="G87" s="147"/>
      <c r="H87" s="148"/>
      <c r="I87" s="146"/>
      <c r="J87" s="147"/>
      <c r="K87" s="147"/>
      <c r="L87" s="147"/>
      <c r="M87" s="147"/>
      <c r="N87" s="148"/>
      <c r="O87" s="146"/>
      <c r="P87" s="147"/>
      <c r="Q87" s="147"/>
      <c r="R87" s="147"/>
      <c r="S87" s="147"/>
      <c r="T87" s="148"/>
    </row>
    <row r="88" spans="2:24" ht="17.25" customHeight="1" thickBot="1" x14ac:dyDescent="0.25">
      <c r="B88" s="121"/>
      <c r="C88" s="149"/>
      <c r="D88" s="150"/>
      <c r="E88" s="150"/>
      <c r="F88" s="150"/>
      <c r="G88" s="150"/>
      <c r="H88" s="151"/>
      <c r="I88" s="149"/>
      <c r="J88" s="150"/>
      <c r="K88" s="150"/>
      <c r="L88" s="150"/>
      <c r="M88" s="150"/>
      <c r="N88" s="151"/>
      <c r="O88" s="149"/>
      <c r="P88" s="150"/>
      <c r="Q88" s="150"/>
      <c r="R88" s="150"/>
      <c r="S88" s="150"/>
      <c r="T88" s="151"/>
    </row>
    <row r="89" spans="2:24" ht="15" thickTop="1" x14ac:dyDescent="0.2"/>
  </sheetData>
  <mergeCells count="228">
    <mergeCell ref="C2:H2"/>
    <mergeCell ref="I2:N2"/>
    <mergeCell ref="O2:T2"/>
    <mergeCell ref="O10:O14"/>
    <mergeCell ref="P10:P14"/>
    <mergeCell ref="I5:I9"/>
    <mergeCell ref="J5:J9"/>
    <mergeCell ref="K5:K9"/>
    <mergeCell ref="S5:S9"/>
    <mergeCell ref="C10:C14"/>
    <mergeCell ref="D10:D14"/>
    <mergeCell ref="E10:E14"/>
    <mergeCell ref="D5:D9"/>
    <mergeCell ref="E5:E9"/>
    <mergeCell ref="C5:C9"/>
    <mergeCell ref="F5:F9"/>
    <mergeCell ref="F10:F14"/>
    <mergeCell ref="Q10:Q14"/>
    <mergeCell ref="O5:O9"/>
    <mergeCell ref="P5:P9"/>
    <mergeCell ref="Q5:Q9"/>
    <mergeCell ref="G5:G9"/>
    <mergeCell ref="S10:S14"/>
    <mergeCell ref="M5:M9"/>
    <mergeCell ref="G20:G24"/>
    <mergeCell ref="Q15:Q19"/>
    <mergeCell ref="L5:L9"/>
    <mergeCell ref="L10:L14"/>
    <mergeCell ref="C20:C24"/>
    <mergeCell ref="D20:D24"/>
    <mergeCell ref="E20:E24"/>
    <mergeCell ref="O20:O24"/>
    <mergeCell ref="I20:I24"/>
    <mergeCell ref="C15:C19"/>
    <mergeCell ref="D15:D19"/>
    <mergeCell ref="E15:E19"/>
    <mergeCell ref="J20:J24"/>
    <mergeCell ref="K20:K24"/>
    <mergeCell ref="F20:F24"/>
    <mergeCell ref="G10:G14"/>
    <mergeCell ref="G15:G19"/>
    <mergeCell ref="I15:I19"/>
    <mergeCell ref="J15:J19"/>
    <mergeCell ref="K15:K19"/>
    <mergeCell ref="I10:I14"/>
    <mergeCell ref="J10:J14"/>
    <mergeCell ref="K10:K14"/>
    <mergeCell ref="F15:F19"/>
    <mergeCell ref="C35:C39"/>
    <mergeCell ref="D35:D39"/>
    <mergeCell ref="E35:E39"/>
    <mergeCell ref="C30:C34"/>
    <mergeCell ref="D30:D34"/>
    <mergeCell ref="E30:E34"/>
    <mergeCell ref="O25:O29"/>
    <mergeCell ref="C25:C29"/>
    <mergeCell ref="D25:D29"/>
    <mergeCell ref="E25:E29"/>
    <mergeCell ref="O30:O34"/>
    <mergeCell ref="F25:F29"/>
    <mergeCell ref="F30:F34"/>
    <mergeCell ref="I30:I34"/>
    <mergeCell ref="J30:J34"/>
    <mergeCell ref="K30:K34"/>
    <mergeCell ref="L30:L34"/>
    <mergeCell ref="G25:G29"/>
    <mergeCell ref="G30:G34"/>
    <mergeCell ref="I25:I29"/>
    <mergeCell ref="J25:J29"/>
    <mergeCell ref="K25:K29"/>
    <mergeCell ref="L25:L29"/>
    <mergeCell ref="F35:F39"/>
    <mergeCell ref="F40:F44"/>
    <mergeCell ref="G35:G39"/>
    <mergeCell ref="G40:G44"/>
    <mergeCell ref="P40:P44"/>
    <mergeCell ref="I40:I44"/>
    <mergeCell ref="J40:J44"/>
    <mergeCell ref="K40:K44"/>
    <mergeCell ref="L40:L44"/>
    <mergeCell ref="M40:M44"/>
    <mergeCell ref="I35:I39"/>
    <mergeCell ref="J35:J39"/>
    <mergeCell ref="K35:K39"/>
    <mergeCell ref="L35:L39"/>
    <mergeCell ref="M35:M39"/>
    <mergeCell ref="E40:E44"/>
    <mergeCell ref="Q40:Q44"/>
    <mergeCell ref="M45:M49"/>
    <mergeCell ref="C62:C67"/>
    <mergeCell ref="D62:D67"/>
    <mergeCell ref="E62:E67"/>
    <mergeCell ref="O45:O49"/>
    <mergeCell ref="C45:C49"/>
    <mergeCell ref="D45:D49"/>
    <mergeCell ref="E45:E49"/>
    <mergeCell ref="O62:O67"/>
    <mergeCell ref="F45:F49"/>
    <mergeCell ref="F62:F67"/>
    <mergeCell ref="G62:G67"/>
    <mergeCell ref="J45:J49"/>
    <mergeCell ref="O40:O44"/>
    <mergeCell ref="L45:L49"/>
    <mergeCell ref="C55:C61"/>
    <mergeCell ref="D55:D61"/>
    <mergeCell ref="E55:E61"/>
    <mergeCell ref="F55:F61"/>
    <mergeCell ref="G55:G61"/>
    <mergeCell ref="I55:I61"/>
    <mergeCell ref="J55:J61"/>
    <mergeCell ref="M10:M14"/>
    <mergeCell ref="M55:M61"/>
    <mergeCell ref="O55:O61"/>
    <mergeCell ref="P55:P61"/>
    <mergeCell ref="Q55:Q61"/>
    <mergeCell ref="R55:R61"/>
    <mergeCell ref="C68:C73"/>
    <mergeCell ref="D68:D73"/>
    <mergeCell ref="F68:F73"/>
    <mergeCell ref="E68:E73"/>
    <mergeCell ref="I68:I73"/>
    <mergeCell ref="J68:J73"/>
    <mergeCell ref="L68:L73"/>
    <mergeCell ref="O68:O73"/>
    <mergeCell ref="K68:K73"/>
    <mergeCell ref="G68:G73"/>
    <mergeCell ref="P62:P67"/>
    <mergeCell ref="Q62:Q67"/>
    <mergeCell ref="I62:I67"/>
    <mergeCell ref="J62:J67"/>
    <mergeCell ref="K62:K67"/>
    <mergeCell ref="L62:L67"/>
    <mergeCell ref="M62:M67"/>
    <mergeCell ref="L15:L19"/>
    <mergeCell ref="R5:R9"/>
    <mergeCell ref="R10:R14"/>
    <mergeCell ref="P35:P39"/>
    <mergeCell ref="Q35:Q39"/>
    <mergeCell ref="P20:P24"/>
    <mergeCell ref="R40:R44"/>
    <mergeCell ref="P25:P29"/>
    <mergeCell ref="Q25:Q29"/>
    <mergeCell ref="R62:R67"/>
    <mergeCell ref="P30:P34"/>
    <mergeCell ref="Q30:Q34"/>
    <mergeCell ref="R45:R49"/>
    <mergeCell ref="L20:L24"/>
    <mergeCell ref="R15:R19"/>
    <mergeCell ref="Q20:Q24"/>
    <mergeCell ref="O15:O19"/>
    <mergeCell ref="P15:P19"/>
    <mergeCell ref="S30:S34"/>
    <mergeCell ref="S35:S39"/>
    <mergeCell ref="R20:R24"/>
    <mergeCell ref="R25:R29"/>
    <mergeCell ref="R30:R34"/>
    <mergeCell ref="R35:R39"/>
    <mergeCell ref="O35:O39"/>
    <mergeCell ref="M15:M19"/>
    <mergeCell ref="M20:M24"/>
    <mergeCell ref="M25:M29"/>
    <mergeCell ref="M30:M34"/>
    <mergeCell ref="S15:S19"/>
    <mergeCell ref="S20:S24"/>
    <mergeCell ref="S25:S29"/>
    <mergeCell ref="S40:S44"/>
    <mergeCell ref="C50:C54"/>
    <mergeCell ref="D50:D54"/>
    <mergeCell ref="E50:E54"/>
    <mergeCell ref="F50:F54"/>
    <mergeCell ref="G50:G54"/>
    <mergeCell ref="I50:I54"/>
    <mergeCell ref="J50:J54"/>
    <mergeCell ref="K50:K54"/>
    <mergeCell ref="L50:L54"/>
    <mergeCell ref="M50:M54"/>
    <mergeCell ref="O50:O54"/>
    <mergeCell ref="P50:P54"/>
    <mergeCell ref="Q50:Q54"/>
    <mergeCell ref="R50:R54"/>
    <mergeCell ref="S50:S54"/>
    <mergeCell ref="G45:G49"/>
    <mergeCell ref="S45:S49"/>
    <mergeCell ref="P45:P49"/>
    <mergeCell ref="Q45:Q49"/>
    <mergeCell ref="I45:I49"/>
    <mergeCell ref="C40:C44"/>
    <mergeCell ref="D40:D44"/>
    <mergeCell ref="K45:K49"/>
    <mergeCell ref="K55:K61"/>
    <mergeCell ref="L55:L61"/>
    <mergeCell ref="S55:S61"/>
    <mergeCell ref="C74:C78"/>
    <mergeCell ref="D74:D78"/>
    <mergeCell ref="E74:E78"/>
    <mergeCell ref="F74:F78"/>
    <mergeCell ref="G74:G78"/>
    <mergeCell ref="I74:I78"/>
    <mergeCell ref="J74:J78"/>
    <mergeCell ref="K74:K78"/>
    <mergeCell ref="L74:L78"/>
    <mergeCell ref="M74:M78"/>
    <mergeCell ref="O74:O78"/>
    <mergeCell ref="P74:P78"/>
    <mergeCell ref="Q74:Q78"/>
    <mergeCell ref="R74:R78"/>
    <mergeCell ref="S74:S78"/>
    <mergeCell ref="S62:S67"/>
    <mergeCell ref="S68:S73"/>
    <mergeCell ref="P68:P73"/>
    <mergeCell ref="R68:R73"/>
    <mergeCell ref="M68:M73"/>
    <mergeCell ref="Q68:Q73"/>
    <mergeCell ref="M79:M83"/>
    <mergeCell ref="O79:O83"/>
    <mergeCell ref="P79:P83"/>
    <mergeCell ref="Q79:Q83"/>
    <mergeCell ref="R79:R83"/>
    <mergeCell ref="S79:S83"/>
    <mergeCell ref="C79:C83"/>
    <mergeCell ref="D79:D83"/>
    <mergeCell ref="E79:E83"/>
    <mergeCell ref="F79:F83"/>
    <mergeCell ref="G79:G83"/>
    <mergeCell ref="I79:I83"/>
    <mergeCell ref="J79:J83"/>
    <mergeCell ref="K79:K83"/>
    <mergeCell ref="L79:L83"/>
  </mergeCells>
  <phoneticPr fontId="3"/>
  <pageMargins left="0.39370078740157483" right="0.19685039370078741" top="0.59055118110236227" bottom="0.39370078740157483" header="0.51181102362204722" footer="0.51181102362204722"/>
  <pageSetup paperSize="8" scale="55" orientation="landscape" r:id="rId1"/>
  <headerFooter alignWithMargins="0"/>
  <ignoredErrors>
    <ignoredError sqref="B5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B1:X89"/>
  <sheetViews>
    <sheetView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" sqref="C3:G3"/>
    </sheetView>
  </sheetViews>
  <sheetFormatPr defaultRowHeight="14.4" x14ac:dyDescent="0.2"/>
  <cols>
    <col min="1" max="1" width="2.44140625" customWidth="1"/>
    <col min="2" max="2" width="40" style="101" customWidth="1"/>
    <col min="3" max="7" width="4.6640625" customWidth="1"/>
    <col min="8" max="8" width="43.6640625" customWidth="1"/>
    <col min="9" max="13" width="4.6640625" customWidth="1"/>
    <col min="14" max="14" width="43.6640625" customWidth="1"/>
    <col min="15" max="19" width="4.6640625" customWidth="1"/>
    <col min="20" max="20" width="43.6640625" customWidth="1"/>
  </cols>
  <sheetData>
    <row r="1" spans="2:20" ht="16.8" thickBot="1" x14ac:dyDescent="0.25">
      <c r="B1" s="100"/>
      <c r="C1" s="1" t="s">
        <v>51</v>
      </c>
      <c r="D1" s="1"/>
      <c r="E1" s="1"/>
    </row>
    <row r="2" spans="2:20" ht="15.6" thickTop="1" thickBot="1" x14ac:dyDescent="0.25">
      <c r="B2" s="110" t="s">
        <v>8</v>
      </c>
      <c r="C2" s="212" t="str">
        <f>集計結果!A4</f>
        <v>301　ジャトコ</v>
      </c>
      <c r="D2" s="213"/>
      <c r="E2" s="213"/>
      <c r="F2" s="213"/>
      <c r="G2" s="213"/>
      <c r="H2" s="214"/>
      <c r="I2" s="212" t="str">
        <f>集計結果!A5</f>
        <v>302　トヨタ自動車東富士研究所</v>
      </c>
      <c r="J2" s="213"/>
      <c r="K2" s="213"/>
      <c r="L2" s="213"/>
      <c r="M2" s="213"/>
      <c r="N2" s="214"/>
      <c r="O2" s="212" t="str">
        <f>集計結果!A6</f>
        <v>303　豊田合成</v>
      </c>
      <c r="P2" s="213"/>
      <c r="Q2" s="213"/>
      <c r="R2" s="213"/>
      <c r="S2" s="213"/>
      <c r="T2" s="214"/>
    </row>
    <row r="3" spans="2:20" ht="15.6" thickTop="1" thickBot="1" x14ac:dyDescent="0.25">
      <c r="B3" s="111" t="s">
        <v>10</v>
      </c>
      <c r="C3" s="221" t="str">
        <f>'第1会場運営事例 (まとめ)'!C3</f>
        <v>難波</v>
      </c>
      <c r="D3" s="223" t="str">
        <f>'第1会場運営事例 (まとめ)'!D3</f>
        <v>森</v>
      </c>
      <c r="E3" s="223" t="str">
        <f>'第1会場運営事例 (まとめ)'!E3</f>
        <v>深井</v>
      </c>
      <c r="F3" s="223" t="str">
        <f>'第1会場運営事例 (まとめ)'!F3</f>
        <v>堀</v>
      </c>
      <c r="G3" s="123"/>
      <c r="H3" s="80"/>
      <c r="I3" s="220" t="str">
        <f>C3</f>
        <v>難波</v>
      </c>
      <c r="J3" s="222" t="str">
        <f>D3</f>
        <v>森</v>
      </c>
      <c r="K3" s="222" t="str">
        <f>E3</f>
        <v>深井</v>
      </c>
      <c r="L3" s="222" t="str">
        <f>F3</f>
        <v>堀</v>
      </c>
      <c r="M3" s="238"/>
      <c r="N3" s="102"/>
      <c r="O3" s="220" t="str">
        <f>I3</f>
        <v>難波</v>
      </c>
      <c r="P3" s="42" t="str">
        <f>J3</f>
        <v>森</v>
      </c>
      <c r="Q3" s="42" t="str">
        <f>K3</f>
        <v>深井</v>
      </c>
      <c r="R3" s="42" t="str">
        <f>L3</f>
        <v>堀</v>
      </c>
      <c r="S3" s="123"/>
      <c r="T3" s="102"/>
    </row>
    <row r="4" spans="2:20" ht="15" thickBot="1" x14ac:dyDescent="0.25">
      <c r="B4" s="120"/>
      <c r="C4" s="2"/>
      <c r="D4" s="224"/>
      <c r="E4" s="224"/>
      <c r="F4" s="225"/>
      <c r="G4" s="225"/>
      <c r="H4" s="84" t="s">
        <v>9</v>
      </c>
      <c r="I4" s="2"/>
      <c r="J4" s="224"/>
      <c r="K4" s="224"/>
      <c r="L4" s="224"/>
      <c r="M4" s="225"/>
      <c r="N4" s="84" t="s">
        <v>9</v>
      </c>
      <c r="O4" s="2"/>
      <c r="P4" s="224"/>
      <c r="Q4" s="224"/>
      <c r="R4" s="224"/>
      <c r="S4" s="225"/>
      <c r="T4" s="84" t="s">
        <v>9</v>
      </c>
    </row>
    <row r="5" spans="2:20" ht="17.25" customHeight="1" x14ac:dyDescent="0.2">
      <c r="B5" s="112" t="s">
        <v>20</v>
      </c>
      <c r="C5" s="215"/>
      <c r="D5" s="226"/>
      <c r="E5" s="226"/>
      <c r="F5" s="227"/>
      <c r="G5" s="226"/>
      <c r="H5" s="43"/>
      <c r="I5" s="215"/>
      <c r="J5" s="226"/>
      <c r="K5" s="226"/>
      <c r="L5" s="226"/>
      <c r="M5" s="226"/>
      <c r="N5" s="47"/>
      <c r="O5" s="215"/>
      <c r="P5" s="226"/>
      <c r="Q5" s="226"/>
      <c r="R5" s="226"/>
      <c r="S5" s="226"/>
      <c r="T5" s="58"/>
    </row>
    <row r="6" spans="2:20" ht="17.25" customHeight="1" x14ac:dyDescent="0.2">
      <c r="B6" s="113" t="s">
        <v>11</v>
      </c>
      <c r="C6" s="194"/>
      <c r="D6" s="228"/>
      <c r="E6" s="228"/>
      <c r="F6" s="229"/>
      <c r="G6" s="230"/>
      <c r="H6" s="43"/>
      <c r="I6" s="194"/>
      <c r="J6" s="228"/>
      <c r="K6" s="228"/>
      <c r="L6" s="228"/>
      <c r="M6" s="230"/>
      <c r="N6" s="59"/>
      <c r="O6" s="194"/>
      <c r="P6" s="228"/>
      <c r="Q6" s="228"/>
      <c r="R6" s="228"/>
      <c r="S6" s="230"/>
      <c r="T6" s="59"/>
    </row>
    <row r="7" spans="2:20" ht="17.25" customHeight="1" x14ac:dyDescent="0.2">
      <c r="B7" s="113" t="s">
        <v>12</v>
      </c>
      <c r="C7" s="194"/>
      <c r="D7" s="228"/>
      <c r="E7" s="228"/>
      <c r="F7" s="229"/>
      <c r="G7" s="230"/>
      <c r="H7" s="58"/>
      <c r="I7" s="194"/>
      <c r="J7" s="228"/>
      <c r="K7" s="228"/>
      <c r="L7" s="228"/>
      <c r="M7" s="230"/>
      <c r="N7" s="47"/>
      <c r="O7" s="194"/>
      <c r="P7" s="228"/>
      <c r="Q7" s="228"/>
      <c r="R7" s="228"/>
      <c r="S7" s="230"/>
      <c r="T7" s="45"/>
    </row>
    <row r="8" spans="2:20" ht="17.25" customHeight="1" x14ac:dyDescent="0.2">
      <c r="B8" s="113"/>
      <c r="C8" s="194"/>
      <c r="D8" s="228"/>
      <c r="E8" s="228"/>
      <c r="F8" s="229"/>
      <c r="G8" s="230"/>
      <c r="H8" s="58"/>
      <c r="I8" s="194"/>
      <c r="J8" s="228"/>
      <c r="K8" s="228"/>
      <c r="L8" s="228"/>
      <c r="M8" s="230"/>
      <c r="N8" s="47"/>
      <c r="O8" s="194"/>
      <c r="P8" s="228"/>
      <c r="Q8" s="228"/>
      <c r="R8" s="228"/>
      <c r="S8" s="230"/>
      <c r="T8" s="45"/>
    </row>
    <row r="9" spans="2:20" ht="17.25" customHeight="1" x14ac:dyDescent="0.2">
      <c r="B9" s="114">
        <v>10</v>
      </c>
      <c r="C9" s="195"/>
      <c r="D9" s="231"/>
      <c r="E9" s="231"/>
      <c r="F9" s="232"/>
      <c r="G9" s="230"/>
      <c r="H9" s="9"/>
      <c r="I9" s="195"/>
      <c r="J9" s="231"/>
      <c r="K9" s="231"/>
      <c r="L9" s="231"/>
      <c r="M9" s="230"/>
      <c r="N9" s="57"/>
      <c r="O9" s="195"/>
      <c r="P9" s="231"/>
      <c r="Q9" s="231"/>
      <c r="R9" s="231"/>
      <c r="S9" s="230"/>
      <c r="T9" s="48"/>
    </row>
    <row r="10" spans="2:20" ht="17.25" customHeight="1" x14ac:dyDescent="0.2">
      <c r="B10" s="111" t="s">
        <v>13</v>
      </c>
      <c r="C10" s="205"/>
      <c r="D10" s="233"/>
      <c r="E10" s="233"/>
      <c r="F10" s="234"/>
      <c r="G10" s="233"/>
      <c r="H10" s="44"/>
      <c r="I10" s="205"/>
      <c r="J10" s="233"/>
      <c r="K10" s="233"/>
      <c r="L10" s="233"/>
      <c r="M10" s="233"/>
      <c r="N10" s="47"/>
      <c r="O10" s="205"/>
      <c r="P10" s="233"/>
      <c r="Q10" s="233"/>
      <c r="R10" s="233"/>
      <c r="S10" s="233"/>
      <c r="T10" s="60"/>
    </row>
    <row r="11" spans="2:20" ht="17.25" customHeight="1" x14ac:dyDescent="0.2">
      <c r="B11" s="111" t="s">
        <v>16</v>
      </c>
      <c r="C11" s="194"/>
      <c r="D11" s="228"/>
      <c r="E11" s="228"/>
      <c r="F11" s="229"/>
      <c r="G11" s="230"/>
      <c r="H11" s="44"/>
      <c r="I11" s="194"/>
      <c r="J11" s="228"/>
      <c r="K11" s="228"/>
      <c r="L11" s="228"/>
      <c r="M11" s="230"/>
      <c r="N11" s="47"/>
      <c r="O11" s="194"/>
      <c r="P11" s="228"/>
      <c r="Q11" s="228"/>
      <c r="R11" s="228"/>
      <c r="S11" s="230"/>
      <c r="T11" s="53"/>
    </row>
    <row r="12" spans="2:20" ht="17.25" customHeight="1" x14ac:dyDescent="0.2">
      <c r="B12" s="111"/>
      <c r="C12" s="194"/>
      <c r="D12" s="228"/>
      <c r="E12" s="228"/>
      <c r="F12" s="229"/>
      <c r="G12" s="230"/>
      <c r="H12" s="44"/>
      <c r="I12" s="194"/>
      <c r="J12" s="228"/>
      <c r="K12" s="228"/>
      <c r="L12" s="228"/>
      <c r="M12" s="230"/>
      <c r="N12" s="47"/>
      <c r="O12" s="194"/>
      <c r="P12" s="228"/>
      <c r="Q12" s="228"/>
      <c r="R12" s="228"/>
      <c r="S12" s="230"/>
      <c r="T12" s="47"/>
    </row>
    <row r="13" spans="2:20" ht="17.25" customHeight="1" x14ac:dyDescent="0.2">
      <c r="B13" s="115"/>
      <c r="C13" s="194"/>
      <c r="D13" s="228"/>
      <c r="E13" s="228"/>
      <c r="F13" s="229"/>
      <c r="G13" s="230"/>
      <c r="H13" s="55"/>
      <c r="I13" s="194"/>
      <c r="J13" s="228"/>
      <c r="K13" s="228"/>
      <c r="L13" s="228"/>
      <c r="M13" s="230"/>
      <c r="N13" s="54"/>
      <c r="O13" s="194"/>
      <c r="P13" s="228"/>
      <c r="Q13" s="228"/>
      <c r="R13" s="228"/>
      <c r="S13" s="230"/>
      <c r="T13" s="55"/>
    </row>
    <row r="14" spans="2:20" ht="17.25" customHeight="1" x14ac:dyDescent="0.2">
      <c r="B14" s="116">
        <v>5</v>
      </c>
      <c r="C14" s="195"/>
      <c r="D14" s="231"/>
      <c r="E14" s="231"/>
      <c r="F14" s="232"/>
      <c r="G14" s="235"/>
      <c r="H14" s="57"/>
      <c r="I14" s="195"/>
      <c r="J14" s="231"/>
      <c r="K14" s="231"/>
      <c r="L14" s="231"/>
      <c r="M14" s="235"/>
      <c r="N14" s="10"/>
      <c r="O14" s="195"/>
      <c r="P14" s="231"/>
      <c r="Q14" s="231"/>
      <c r="R14" s="231"/>
      <c r="S14" s="235"/>
      <c r="T14" s="48"/>
    </row>
    <row r="15" spans="2:20" ht="17.25" customHeight="1" x14ac:dyDescent="0.2">
      <c r="B15" s="111" t="s">
        <v>14</v>
      </c>
      <c r="C15" s="193"/>
      <c r="D15" s="230"/>
      <c r="E15" s="230"/>
      <c r="F15" s="234"/>
      <c r="G15" s="230"/>
      <c r="H15" s="45"/>
      <c r="I15" s="205"/>
      <c r="J15" s="233"/>
      <c r="K15" s="233"/>
      <c r="L15" s="233"/>
      <c r="M15" s="230"/>
      <c r="N15" s="47"/>
      <c r="O15" s="205"/>
      <c r="P15" s="233"/>
      <c r="Q15" s="233"/>
      <c r="R15" s="233"/>
      <c r="S15" s="230"/>
      <c r="T15" s="58"/>
    </row>
    <row r="16" spans="2:20" ht="17.25" customHeight="1" x14ac:dyDescent="0.2">
      <c r="B16" s="111"/>
      <c r="C16" s="193"/>
      <c r="D16" s="230"/>
      <c r="E16" s="230"/>
      <c r="F16" s="236"/>
      <c r="G16" s="230"/>
      <c r="H16" s="45"/>
      <c r="I16" s="193"/>
      <c r="J16" s="230"/>
      <c r="K16" s="230"/>
      <c r="L16" s="230"/>
      <c r="M16" s="230"/>
      <c r="N16" s="47"/>
      <c r="O16" s="193"/>
      <c r="P16" s="230"/>
      <c r="Q16" s="230"/>
      <c r="R16" s="230"/>
      <c r="S16" s="230"/>
      <c r="T16" s="59"/>
    </row>
    <row r="17" spans="2:20" ht="17.25" customHeight="1" x14ac:dyDescent="0.2">
      <c r="B17" s="111"/>
      <c r="C17" s="194"/>
      <c r="D17" s="228"/>
      <c r="E17" s="228"/>
      <c r="F17" s="229"/>
      <c r="G17" s="230"/>
      <c r="H17" s="58"/>
      <c r="I17" s="194"/>
      <c r="J17" s="228"/>
      <c r="K17" s="228"/>
      <c r="L17" s="228"/>
      <c r="M17" s="230"/>
      <c r="N17" s="47"/>
      <c r="O17" s="194"/>
      <c r="P17" s="228"/>
      <c r="Q17" s="228"/>
      <c r="R17" s="228"/>
      <c r="S17" s="230"/>
      <c r="T17" s="53"/>
    </row>
    <row r="18" spans="2:20" ht="17.25" customHeight="1" x14ac:dyDescent="0.2">
      <c r="B18" s="111"/>
      <c r="C18" s="194"/>
      <c r="D18" s="228"/>
      <c r="E18" s="228"/>
      <c r="F18" s="229"/>
      <c r="G18" s="230"/>
      <c r="H18" s="6"/>
      <c r="I18" s="194"/>
      <c r="J18" s="228"/>
      <c r="K18" s="228"/>
      <c r="L18" s="228"/>
      <c r="M18" s="230"/>
      <c r="N18" s="58"/>
      <c r="O18" s="194"/>
      <c r="P18" s="228"/>
      <c r="Q18" s="228"/>
      <c r="R18" s="228"/>
      <c r="S18" s="230"/>
      <c r="T18" s="38"/>
    </row>
    <row r="19" spans="2:20" ht="17.25" customHeight="1" x14ac:dyDescent="0.2">
      <c r="B19" s="114">
        <v>5</v>
      </c>
      <c r="C19" s="195"/>
      <c r="D19" s="231"/>
      <c r="E19" s="231"/>
      <c r="F19" s="232"/>
      <c r="G19" s="235"/>
      <c r="H19" s="9"/>
      <c r="I19" s="195"/>
      <c r="J19" s="231"/>
      <c r="K19" s="231"/>
      <c r="L19" s="231"/>
      <c r="M19" s="235"/>
      <c r="N19" s="10"/>
      <c r="O19" s="195"/>
      <c r="P19" s="231"/>
      <c r="Q19" s="231"/>
      <c r="R19" s="231"/>
      <c r="S19" s="235"/>
      <c r="T19" s="11"/>
    </row>
    <row r="20" spans="2:20" ht="17.25" customHeight="1" x14ac:dyDescent="0.2">
      <c r="B20" s="111" t="s">
        <v>15</v>
      </c>
      <c r="C20" s="193"/>
      <c r="D20" s="230"/>
      <c r="E20" s="230"/>
      <c r="F20" s="234"/>
      <c r="G20" s="230"/>
      <c r="H20" s="58"/>
      <c r="I20" s="193"/>
      <c r="J20" s="230"/>
      <c r="K20" s="230"/>
      <c r="L20" s="233"/>
      <c r="M20" s="230"/>
      <c r="N20" s="47"/>
      <c r="O20" s="193"/>
      <c r="P20" s="230"/>
      <c r="Q20" s="230"/>
      <c r="R20" s="233"/>
      <c r="S20" s="230"/>
      <c r="T20" s="73"/>
    </row>
    <row r="21" spans="2:20" ht="17.25" customHeight="1" x14ac:dyDescent="0.2">
      <c r="B21" s="111" t="s">
        <v>17</v>
      </c>
      <c r="C21" s="194"/>
      <c r="D21" s="228"/>
      <c r="E21" s="228"/>
      <c r="F21" s="229"/>
      <c r="G21" s="230"/>
      <c r="H21" s="37"/>
      <c r="I21" s="194"/>
      <c r="J21" s="228"/>
      <c r="K21" s="228"/>
      <c r="L21" s="228"/>
      <c r="M21" s="230"/>
      <c r="N21" s="47"/>
      <c r="O21" s="194"/>
      <c r="P21" s="228"/>
      <c r="Q21" s="228"/>
      <c r="R21" s="228"/>
      <c r="S21" s="230"/>
      <c r="T21" s="74"/>
    </row>
    <row r="22" spans="2:20" ht="17.25" customHeight="1" x14ac:dyDescent="0.2">
      <c r="B22" s="111" t="s">
        <v>18</v>
      </c>
      <c r="C22" s="194"/>
      <c r="D22" s="228"/>
      <c r="E22" s="228"/>
      <c r="F22" s="229"/>
      <c r="G22" s="230"/>
      <c r="H22" s="46"/>
      <c r="I22" s="194"/>
      <c r="J22" s="228"/>
      <c r="K22" s="228"/>
      <c r="L22" s="228"/>
      <c r="M22" s="230"/>
      <c r="N22" s="47"/>
      <c r="O22" s="194"/>
      <c r="P22" s="228"/>
      <c r="Q22" s="228"/>
      <c r="R22" s="228"/>
      <c r="S22" s="230"/>
      <c r="T22" s="75"/>
    </row>
    <row r="23" spans="2:20" ht="17.25" customHeight="1" x14ac:dyDescent="0.2">
      <c r="B23" s="111"/>
      <c r="C23" s="194"/>
      <c r="D23" s="228"/>
      <c r="E23" s="228"/>
      <c r="F23" s="229"/>
      <c r="G23" s="230"/>
      <c r="H23" s="46"/>
      <c r="I23" s="194"/>
      <c r="J23" s="228"/>
      <c r="K23" s="228"/>
      <c r="L23" s="228"/>
      <c r="M23" s="230"/>
      <c r="N23" s="47"/>
      <c r="O23" s="194"/>
      <c r="P23" s="228"/>
      <c r="Q23" s="228"/>
      <c r="R23" s="228"/>
      <c r="S23" s="230"/>
      <c r="T23" s="75"/>
    </row>
    <row r="24" spans="2:20" ht="17.25" customHeight="1" x14ac:dyDescent="0.2">
      <c r="B24" s="116">
        <v>10</v>
      </c>
      <c r="C24" s="195"/>
      <c r="D24" s="231"/>
      <c r="E24" s="231"/>
      <c r="F24" s="232"/>
      <c r="G24" s="235"/>
      <c r="H24" s="48"/>
      <c r="I24" s="195"/>
      <c r="J24" s="231"/>
      <c r="K24" s="231"/>
      <c r="L24" s="231"/>
      <c r="M24" s="235"/>
      <c r="N24" s="63"/>
      <c r="O24" s="195"/>
      <c r="P24" s="231"/>
      <c r="Q24" s="231"/>
      <c r="R24" s="231"/>
      <c r="S24" s="235"/>
      <c r="T24" s="76"/>
    </row>
    <row r="25" spans="2:20" ht="17.25" customHeight="1" x14ac:dyDescent="0.2">
      <c r="B25" s="111" t="s">
        <v>19</v>
      </c>
      <c r="C25" s="193"/>
      <c r="D25" s="230"/>
      <c r="E25" s="230"/>
      <c r="F25" s="234"/>
      <c r="G25" s="230"/>
      <c r="H25" s="45"/>
      <c r="I25" s="193"/>
      <c r="J25" s="230"/>
      <c r="K25" s="230"/>
      <c r="L25" s="233"/>
      <c r="M25" s="230"/>
      <c r="N25" s="47"/>
      <c r="O25" s="193"/>
      <c r="P25" s="230"/>
      <c r="Q25" s="230"/>
      <c r="R25" s="233"/>
      <c r="S25" s="230"/>
      <c r="T25" s="60"/>
    </row>
    <row r="26" spans="2:20" ht="17.25" customHeight="1" x14ac:dyDescent="0.2">
      <c r="B26" s="111"/>
      <c r="C26" s="194"/>
      <c r="D26" s="228"/>
      <c r="E26" s="228"/>
      <c r="F26" s="229"/>
      <c r="G26" s="230"/>
      <c r="H26" s="45"/>
      <c r="I26" s="194"/>
      <c r="J26" s="228"/>
      <c r="K26" s="228"/>
      <c r="L26" s="228"/>
      <c r="M26" s="230"/>
      <c r="N26" s="47"/>
      <c r="O26" s="194"/>
      <c r="P26" s="228"/>
      <c r="Q26" s="228"/>
      <c r="R26" s="228"/>
      <c r="S26" s="230"/>
      <c r="T26" s="59"/>
    </row>
    <row r="27" spans="2:20" ht="17.25" customHeight="1" x14ac:dyDescent="0.2">
      <c r="B27" s="111"/>
      <c r="C27" s="194"/>
      <c r="D27" s="228"/>
      <c r="E27" s="228"/>
      <c r="F27" s="229"/>
      <c r="G27" s="230"/>
      <c r="H27" s="45"/>
      <c r="I27" s="194"/>
      <c r="J27" s="228"/>
      <c r="K27" s="228"/>
      <c r="L27" s="228"/>
      <c r="M27" s="230"/>
      <c r="N27" s="47"/>
      <c r="O27" s="194"/>
      <c r="P27" s="228"/>
      <c r="Q27" s="228"/>
      <c r="R27" s="228"/>
      <c r="S27" s="230"/>
      <c r="T27" s="59"/>
    </row>
    <row r="28" spans="2:20" ht="17.25" customHeight="1" x14ac:dyDescent="0.2">
      <c r="B28" s="111"/>
      <c r="C28" s="194"/>
      <c r="D28" s="228"/>
      <c r="E28" s="228"/>
      <c r="F28" s="229"/>
      <c r="G28" s="230"/>
      <c r="H28" s="45"/>
      <c r="I28" s="194"/>
      <c r="J28" s="228"/>
      <c r="K28" s="228"/>
      <c r="L28" s="228"/>
      <c r="M28" s="230"/>
      <c r="N28" s="59"/>
      <c r="O28" s="194"/>
      <c r="P28" s="228"/>
      <c r="Q28" s="228"/>
      <c r="R28" s="228"/>
      <c r="S28" s="230"/>
      <c r="T28" s="53"/>
    </row>
    <row r="29" spans="2:20" ht="17.25" customHeight="1" x14ac:dyDescent="0.2">
      <c r="B29" s="114">
        <v>10</v>
      </c>
      <c r="C29" s="195"/>
      <c r="D29" s="231"/>
      <c r="E29" s="231"/>
      <c r="F29" s="232"/>
      <c r="G29" s="235"/>
      <c r="H29" s="39"/>
      <c r="I29" s="195"/>
      <c r="J29" s="231"/>
      <c r="K29" s="231"/>
      <c r="L29" s="231"/>
      <c r="M29" s="235"/>
      <c r="N29" s="57"/>
      <c r="O29" s="195"/>
      <c r="P29" s="231"/>
      <c r="Q29" s="231"/>
      <c r="R29" s="231"/>
      <c r="S29" s="235"/>
      <c r="T29" s="11"/>
    </row>
    <row r="30" spans="2:20" ht="17.25" customHeight="1" x14ac:dyDescent="0.2">
      <c r="B30" s="117" t="s">
        <v>21</v>
      </c>
      <c r="C30" s="193"/>
      <c r="D30" s="230"/>
      <c r="E30" s="230"/>
      <c r="F30" s="234"/>
      <c r="G30" s="230"/>
      <c r="H30" s="58"/>
      <c r="I30" s="193"/>
      <c r="J30" s="230"/>
      <c r="K30" s="230"/>
      <c r="L30" s="233"/>
      <c r="M30" s="230"/>
      <c r="N30" s="47"/>
      <c r="O30" s="193"/>
      <c r="P30" s="230"/>
      <c r="Q30" s="230"/>
      <c r="R30" s="233"/>
      <c r="S30" s="230"/>
      <c r="T30" s="66"/>
    </row>
    <row r="31" spans="2:20" ht="17.25" customHeight="1" x14ac:dyDescent="0.2">
      <c r="B31" s="111" t="s">
        <v>26</v>
      </c>
      <c r="C31" s="194"/>
      <c r="D31" s="228"/>
      <c r="E31" s="228"/>
      <c r="F31" s="229"/>
      <c r="G31" s="230"/>
      <c r="H31" s="59"/>
      <c r="I31" s="194"/>
      <c r="J31" s="228"/>
      <c r="K31" s="228"/>
      <c r="L31" s="228"/>
      <c r="M31" s="230"/>
      <c r="N31" s="47"/>
      <c r="O31" s="194"/>
      <c r="P31" s="228"/>
      <c r="Q31" s="228"/>
      <c r="R31" s="228"/>
      <c r="S31" s="230"/>
      <c r="T31" s="47"/>
    </row>
    <row r="32" spans="2:20" ht="17.25" customHeight="1" x14ac:dyDescent="0.2">
      <c r="B32" s="111" t="s">
        <v>27</v>
      </c>
      <c r="C32" s="194"/>
      <c r="D32" s="228"/>
      <c r="E32" s="228"/>
      <c r="F32" s="229"/>
      <c r="G32" s="230"/>
      <c r="H32" s="55"/>
      <c r="I32" s="194"/>
      <c r="J32" s="228"/>
      <c r="K32" s="228"/>
      <c r="L32" s="228"/>
      <c r="M32" s="230"/>
      <c r="N32" s="47"/>
      <c r="O32" s="194"/>
      <c r="P32" s="228"/>
      <c r="Q32" s="228"/>
      <c r="R32" s="228"/>
      <c r="S32" s="230"/>
      <c r="T32" s="47"/>
    </row>
    <row r="33" spans="2:20" ht="17.25" customHeight="1" x14ac:dyDescent="0.2">
      <c r="B33" s="111" t="s">
        <v>28</v>
      </c>
      <c r="C33" s="194"/>
      <c r="D33" s="228"/>
      <c r="E33" s="228"/>
      <c r="F33" s="229"/>
      <c r="G33" s="230"/>
      <c r="H33" s="62"/>
      <c r="I33" s="194"/>
      <c r="J33" s="228"/>
      <c r="K33" s="228"/>
      <c r="L33" s="228"/>
      <c r="M33" s="230"/>
      <c r="N33" s="59"/>
      <c r="O33" s="194"/>
      <c r="P33" s="228"/>
      <c r="Q33" s="228"/>
      <c r="R33" s="228"/>
      <c r="S33" s="230"/>
      <c r="T33" s="62"/>
    </row>
    <row r="34" spans="2:20" ht="17.25" customHeight="1" x14ac:dyDescent="0.2">
      <c r="B34" s="114">
        <v>5</v>
      </c>
      <c r="C34" s="195"/>
      <c r="D34" s="231"/>
      <c r="E34" s="231"/>
      <c r="F34" s="232"/>
      <c r="G34" s="235"/>
      <c r="H34" s="57"/>
      <c r="I34" s="195"/>
      <c r="J34" s="231"/>
      <c r="K34" s="231"/>
      <c r="L34" s="231"/>
      <c r="M34" s="235"/>
      <c r="N34" s="39"/>
      <c r="O34" s="195"/>
      <c r="P34" s="231"/>
      <c r="Q34" s="231"/>
      <c r="R34" s="231"/>
      <c r="S34" s="235"/>
      <c r="T34" s="56"/>
    </row>
    <row r="35" spans="2:20" ht="17.25" customHeight="1" x14ac:dyDescent="0.2">
      <c r="B35" s="111" t="s">
        <v>29</v>
      </c>
      <c r="C35" s="193"/>
      <c r="D35" s="230"/>
      <c r="E35" s="230"/>
      <c r="F35" s="234"/>
      <c r="G35" s="230"/>
      <c r="H35" s="47"/>
      <c r="I35" s="193"/>
      <c r="J35" s="230"/>
      <c r="K35" s="230"/>
      <c r="L35" s="233"/>
      <c r="M35" s="230"/>
      <c r="N35" s="45"/>
      <c r="O35" s="193"/>
      <c r="P35" s="230"/>
      <c r="Q35" s="230"/>
      <c r="R35" s="233"/>
      <c r="S35" s="230"/>
      <c r="T35" s="77"/>
    </row>
    <row r="36" spans="2:20" ht="17.25" customHeight="1" x14ac:dyDescent="0.2">
      <c r="B36" s="111"/>
      <c r="C36" s="194"/>
      <c r="D36" s="228"/>
      <c r="E36" s="228"/>
      <c r="F36" s="229"/>
      <c r="G36" s="230"/>
      <c r="H36" s="58"/>
      <c r="I36" s="194"/>
      <c r="J36" s="228"/>
      <c r="K36" s="228"/>
      <c r="L36" s="228"/>
      <c r="M36" s="230"/>
      <c r="N36" s="45"/>
      <c r="O36" s="194"/>
      <c r="P36" s="228"/>
      <c r="Q36" s="228"/>
      <c r="R36" s="228"/>
      <c r="S36" s="230"/>
      <c r="T36" s="58"/>
    </row>
    <row r="37" spans="2:20" ht="17.25" customHeight="1" x14ac:dyDescent="0.2">
      <c r="B37" s="111"/>
      <c r="C37" s="194"/>
      <c r="D37" s="228"/>
      <c r="E37" s="228"/>
      <c r="F37" s="229"/>
      <c r="G37" s="230"/>
      <c r="H37" s="58"/>
      <c r="I37" s="194"/>
      <c r="J37" s="228"/>
      <c r="K37" s="228"/>
      <c r="L37" s="228"/>
      <c r="M37" s="230"/>
      <c r="N37" s="45"/>
      <c r="O37" s="194"/>
      <c r="P37" s="228"/>
      <c r="Q37" s="228"/>
      <c r="R37" s="228"/>
      <c r="S37" s="230"/>
      <c r="T37" s="59"/>
    </row>
    <row r="38" spans="2:20" ht="17.25" customHeight="1" x14ac:dyDescent="0.2">
      <c r="B38" s="111"/>
      <c r="C38" s="194"/>
      <c r="D38" s="228"/>
      <c r="E38" s="228"/>
      <c r="F38" s="229"/>
      <c r="G38" s="230"/>
      <c r="H38" s="45"/>
      <c r="I38" s="194"/>
      <c r="J38" s="228"/>
      <c r="K38" s="228"/>
      <c r="L38" s="228"/>
      <c r="M38" s="230"/>
      <c r="N38" s="37"/>
      <c r="O38" s="194"/>
      <c r="P38" s="228"/>
      <c r="Q38" s="228"/>
      <c r="R38" s="228"/>
      <c r="S38" s="230"/>
      <c r="T38" s="53"/>
    </row>
    <row r="39" spans="2:20" ht="17.25" customHeight="1" x14ac:dyDescent="0.2">
      <c r="B39" s="114">
        <v>10</v>
      </c>
      <c r="C39" s="195"/>
      <c r="D39" s="231"/>
      <c r="E39" s="231"/>
      <c r="F39" s="232"/>
      <c r="G39" s="235"/>
      <c r="H39" s="9"/>
      <c r="I39" s="195"/>
      <c r="J39" s="231"/>
      <c r="K39" s="231"/>
      <c r="L39" s="231"/>
      <c r="M39" s="235"/>
      <c r="N39" s="10"/>
      <c r="O39" s="195"/>
      <c r="P39" s="231"/>
      <c r="Q39" s="231"/>
      <c r="R39" s="231"/>
      <c r="S39" s="235"/>
      <c r="T39" s="11"/>
    </row>
    <row r="40" spans="2:20" ht="17.25" customHeight="1" x14ac:dyDescent="0.2">
      <c r="B40" s="111" t="s">
        <v>30</v>
      </c>
      <c r="C40" s="193"/>
      <c r="D40" s="230"/>
      <c r="E40" s="230"/>
      <c r="F40" s="234"/>
      <c r="G40" s="230"/>
      <c r="H40" s="45"/>
      <c r="I40" s="193"/>
      <c r="J40" s="230"/>
      <c r="K40" s="230"/>
      <c r="L40" s="233"/>
      <c r="M40" s="230"/>
      <c r="N40" s="45"/>
      <c r="O40" s="193"/>
      <c r="P40" s="230"/>
      <c r="Q40" s="230"/>
      <c r="R40" s="233"/>
      <c r="S40" s="230"/>
      <c r="T40" s="60"/>
    </row>
    <row r="41" spans="2:20" ht="17.25" customHeight="1" x14ac:dyDescent="0.2">
      <c r="B41" s="111"/>
      <c r="C41" s="194"/>
      <c r="D41" s="228"/>
      <c r="E41" s="228"/>
      <c r="F41" s="229"/>
      <c r="G41" s="230"/>
      <c r="H41" s="6"/>
      <c r="I41" s="194"/>
      <c r="J41" s="228"/>
      <c r="K41" s="228"/>
      <c r="L41" s="228"/>
      <c r="M41" s="230"/>
      <c r="N41" s="58"/>
      <c r="O41" s="194"/>
      <c r="P41" s="228"/>
      <c r="Q41" s="228"/>
      <c r="R41" s="230"/>
      <c r="S41" s="230"/>
      <c r="T41" s="65"/>
    </row>
    <row r="42" spans="2:20" ht="17.25" customHeight="1" x14ac:dyDescent="0.2">
      <c r="B42" s="111"/>
      <c r="C42" s="194"/>
      <c r="D42" s="228"/>
      <c r="E42" s="228"/>
      <c r="F42" s="229"/>
      <c r="G42" s="230"/>
      <c r="H42" s="6"/>
      <c r="I42" s="194"/>
      <c r="J42" s="228"/>
      <c r="K42" s="228"/>
      <c r="L42" s="228"/>
      <c r="M42" s="230"/>
      <c r="N42" s="58"/>
      <c r="O42" s="194"/>
      <c r="P42" s="228"/>
      <c r="Q42" s="228"/>
      <c r="R42" s="230"/>
      <c r="S42" s="230"/>
      <c r="T42" s="65"/>
    </row>
    <row r="43" spans="2:20" ht="17.25" customHeight="1" x14ac:dyDescent="0.2">
      <c r="B43" s="111"/>
      <c r="C43" s="194"/>
      <c r="D43" s="228"/>
      <c r="E43" s="228"/>
      <c r="F43" s="229"/>
      <c r="G43" s="230"/>
      <c r="H43" s="37"/>
      <c r="I43" s="194"/>
      <c r="J43" s="228"/>
      <c r="K43" s="228"/>
      <c r="L43" s="228"/>
      <c r="M43" s="230"/>
      <c r="N43" s="6"/>
      <c r="O43" s="194"/>
      <c r="P43" s="228"/>
      <c r="Q43" s="228"/>
      <c r="R43" s="230"/>
      <c r="S43" s="230"/>
      <c r="T43" s="53"/>
    </row>
    <row r="44" spans="2:20" ht="17.25" customHeight="1" x14ac:dyDescent="0.2">
      <c r="B44" s="114">
        <v>5</v>
      </c>
      <c r="C44" s="195"/>
      <c r="D44" s="231"/>
      <c r="E44" s="231"/>
      <c r="F44" s="232"/>
      <c r="G44" s="235"/>
      <c r="H44" s="39"/>
      <c r="I44" s="195"/>
      <c r="J44" s="231"/>
      <c r="K44" s="231"/>
      <c r="L44" s="231"/>
      <c r="M44" s="235"/>
      <c r="N44" s="9"/>
      <c r="O44" s="195"/>
      <c r="P44" s="231"/>
      <c r="Q44" s="231"/>
      <c r="R44" s="235"/>
      <c r="S44" s="235"/>
      <c r="T44" s="48"/>
    </row>
    <row r="45" spans="2:20" ht="17.25" customHeight="1" x14ac:dyDescent="0.2">
      <c r="B45" s="111" t="s">
        <v>31</v>
      </c>
      <c r="C45" s="193"/>
      <c r="D45" s="230"/>
      <c r="E45" s="230"/>
      <c r="F45" s="234"/>
      <c r="G45" s="230"/>
      <c r="H45" s="58"/>
      <c r="I45" s="193"/>
      <c r="J45" s="230"/>
      <c r="K45" s="230"/>
      <c r="L45" s="233"/>
      <c r="M45" s="230"/>
      <c r="N45" s="59"/>
      <c r="O45" s="193"/>
      <c r="P45" s="230"/>
      <c r="Q45" s="230"/>
      <c r="R45" s="233"/>
      <c r="S45" s="230"/>
      <c r="T45" s="67"/>
    </row>
    <row r="46" spans="2:20" ht="17.25" customHeight="1" x14ac:dyDescent="0.2">
      <c r="B46" s="111" t="s">
        <v>32</v>
      </c>
      <c r="C46" s="194"/>
      <c r="D46" s="228"/>
      <c r="E46" s="228"/>
      <c r="F46" s="229"/>
      <c r="G46" s="230"/>
      <c r="H46" s="55"/>
      <c r="I46" s="194"/>
      <c r="J46" s="228"/>
      <c r="K46" s="228"/>
      <c r="L46" s="228"/>
      <c r="M46" s="230"/>
      <c r="N46" s="54"/>
      <c r="O46" s="194"/>
      <c r="P46" s="228"/>
      <c r="Q46" s="228"/>
      <c r="R46" s="228"/>
      <c r="S46" s="230"/>
      <c r="T46" s="62"/>
    </row>
    <row r="47" spans="2:20" ht="17.25" customHeight="1" x14ac:dyDescent="0.2">
      <c r="B47" s="111"/>
      <c r="C47" s="194"/>
      <c r="D47" s="228"/>
      <c r="E47" s="228"/>
      <c r="F47" s="229"/>
      <c r="G47" s="230"/>
      <c r="H47" s="55"/>
      <c r="I47" s="194"/>
      <c r="J47" s="228"/>
      <c r="K47" s="228"/>
      <c r="L47" s="228"/>
      <c r="M47" s="230"/>
      <c r="N47" s="54"/>
      <c r="O47" s="194"/>
      <c r="P47" s="228"/>
      <c r="Q47" s="228"/>
      <c r="R47" s="228"/>
      <c r="S47" s="230"/>
      <c r="T47" s="61"/>
    </row>
    <row r="48" spans="2:20" ht="17.25" customHeight="1" x14ac:dyDescent="0.2">
      <c r="B48" s="111"/>
      <c r="C48" s="194"/>
      <c r="D48" s="228"/>
      <c r="E48" s="228"/>
      <c r="F48" s="229"/>
      <c r="G48" s="230"/>
      <c r="H48" s="55"/>
      <c r="I48" s="194"/>
      <c r="J48" s="228"/>
      <c r="K48" s="228"/>
      <c r="L48" s="228"/>
      <c r="M48" s="230"/>
      <c r="N48" s="40"/>
      <c r="O48" s="194"/>
      <c r="P48" s="228"/>
      <c r="Q48" s="228"/>
      <c r="R48" s="228"/>
      <c r="S48" s="230"/>
      <c r="T48" s="53"/>
    </row>
    <row r="49" spans="2:20" ht="17.25" customHeight="1" x14ac:dyDescent="0.2">
      <c r="B49" s="114">
        <v>5</v>
      </c>
      <c r="C49" s="195"/>
      <c r="D49" s="231"/>
      <c r="E49" s="231"/>
      <c r="F49" s="232"/>
      <c r="G49" s="235"/>
      <c r="H49" s="48"/>
      <c r="I49" s="195"/>
      <c r="J49" s="231"/>
      <c r="K49" s="231"/>
      <c r="L49" s="231"/>
      <c r="M49" s="235"/>
      <c r="N49" s="64"/>
      <c r="O49" s="195"/>
      <c r="P49" s="231"/>
      <c r="Q49" s="231"/>
      <c r="R49" s="231"/>
      <c r="S49" s="235"/>
      <c r="T49" s="48"/>
    </row>
    <row r="50" spans="2:20" ht="17.25" customHeight="1" x14ac:dyDescent="0.2">
      <c r="B50" s="111" t="s">
        <v>33</v>
      </c>
      <c r="C50" s="193"/>
      <c r="D50" s="230"/>
      <c r="E50" s="230"/>
      <c r="F50" s="234"/>
      <c r="G50" s="230"/>
      <c r="H50" s="58"/>
      <c r="I50" s="193"/>
      <c r="J50" s="230"/>
      <c r="K50" s="230"/>
      <c r="L50" s="233"/>
      <c r="M50" s="230"/>
      <c r="N50" s="47"/>
      <c r="O50" s="193"/>
      <c r="P50" s="230"/>
      <c r="Q50" s="230"/>
      <c r="R50" s="233"/>
      <c r="S50" s="230"/>
      <c r="T50" s="66"/>
    </row>
    <row r="51" spans="2:20" ht="17.25" customHeight="1" x14ac:dyDescent="0.2">
      <c r="B51" s="111" t="s">
        <v>34</v>
      </c>
      <c r="C51" s="194"/>
      <c r="D51" s="228"/>
      <c r="E51" s="228"/>
      <c r="F51" s="229"/>
      <c r="G51" s="230"/>
      <c r="H51" s="59"/>
      <c r="I51" s="194"/>
      <c r="J51" s="228"/>
      <c r="K51" s="228"/>
      <c r="L51" s="228"/>
      <c r="M51" s="230"/>
      <c r="N51" s="47"/>
      <c r="O51" s="194"/>
      <c r="P51" s="228"/>
      <c r="Q51" s="228"/>
      <c r="R51" s="228"/>
      <c r="S51" s="230"/>
      <c r="T51" s="47"/>
    </row>
    <row r="52" spans="2:20" ht="17.25" customHeight="1" x14ac:dyDescent="0.2">
      <c r="B52" s="111"/>
      <c r="C52" s="194"/>
      <c r="D52" s="228"/>
      <c r="E52" s="228"/>
      <c r="F52" s="229"/>
      <c r="G52" s="230"/>
      <c r="H52" s="59"/>
      <c r="I52" s="194"/>
      <c r="J52" s="228"/>
      <c r="K52" s="228"/>
      <c r="L52" s="228"/>
      <c r="M52" s="230"/>
      <c r="N52" s="47"/>
      <c r="O52" s="194"/>
      <c r="P52" s="228"/>
      <c r="Q52" s="228"/>
      <c r="R52" s="228"/>
      <c r="S52" s="230"/>
      <c r="T52" s="47"/>
    </row>
    <row r="53" spans="2:20" ht="17.25" customHeight="1" x14ac:dyDescent="0.2">
      <c r="B53" s="111"/>
      <c r="C53" s="194"/>
      <c r="D53" s="228"/>
      <c r="E53" s="228"/>
      <c r="F53" s="229"/>
      <c r="G53" s="230"/>
      <c r="H53" s="55"/>
      <c r="I53" s="194"/>
      <c r="J53" s="228"/>
      <c r="K53" s="228"/>
      <c r="L53" s="228"/>
      <c r="M53" s="230"/>
      <c r="N53" s="59"/>
      <c r="O53" s="194"/>
      <c r="P53" s="228"/>
      <c r="Q53" s="228"/>
      <c r="R53" s="228"/>
      <c r="S53" s="230"/>
      <c r="T53" s="53"/>
    </row>
    <row r="54" spans="2:20" ht="17.25" customHeight="1" x14ac:dyDescent="0.2">
      <c r="B54" s="114">
        <v>5</v>
      </c>
      <c r="C54" s="195"/>
      <c r="D54" s="231"/>
      <c r="E54" s="231"/>
      <c r="F54" s="232"/>
      <c r="G54" s="235"/>
      <c r="H54" s="57"/>
      <c r="I54" s="195"/>
      <c r="J54" s="231"/>
      <c r="K54" s="231"/>
      <c r="L54" s="231"/>
      <c r="M54" s="235"/>
      <c r="N54" s="39"/>
      <c r="O54" s="195"/>
      <c r="P54" s="231"/>
      <c r="Q54" s="231"/>
      <c r="R54" s="231"/>
      <c r="S54" s="235"/>
      <c r="T54" s="56"/>
    </row>
    <row r="55" spans="2:20" ht="17.25" customHeight="1" x14ac:dyDescent="0.2">
      <c r="B55" s="117" t="s">
        <v>35</v>
      </c>
      <c r="C55" s="193"/>
      <c r="D55" s="230"/>
      <c r="E55" s="230"/>
      <c r="F55" s="234"/>
      <c r="G55" s="230"/>
      <c r="H55" s="58"/>
      <c r="I55" s="193"/>
      <c r="J55" s="230"/>
      <c r="K55" s="230"/>
      <c r="L55" s="233"/>
      <c r="M55" s="230"/>
      <c r="N55" s="47"/>
      <c r="O55" s="193"/>
      <c r="P55" s="230"/>
      <c r="Q55" s="230"/>
      <c r="R55" s="233"/>
      <c r="S55" s="230"/>
      <c r="T55" s="66"/>
    </row>
    <row r="56" spans="2:20" ht="17.25" customHeight="1" x14ac:dyDescent="0.2">
      <c r="B56" s="118" t="s">
        <v>36</v>
      </c>
      <c r="C56" s="194"/>
      <c r="D56" s="228"/>
      <c r="E56" s="228"/>
      <c r="F56" s="229"/>
      <c r="G56" s="230"/>
      <c r="H56" s="59"/>
      <c r="I56" s="194"/>
      <c r="J56" s="228"/>
      <c r="K56" s="228"/>
      <c r="L56" s="228"/>
      <c r="M56" s="230"/>
      <c r="N56" s="47"/>
      <c r="O56" s="194"/>
      <c r="P56" s="228"/>
      <c r="Q56" s="228"/>
      <c r="R56" s="228"/>
      <c r="S56" s="230"/>
      <c r="T56" s="47"/>
    </row>
    <row r="57" spans="2:20" ht="17.25" customHeight="1" x14ac:dyDescent="0.2">
      <c r="B57" s="118" t="s">
        <v>45</v>
      </c>
      <c r="C57" s="194"/>
      <c r="D57" s="228"/>
      <c r="E57" s="228"/>
      <c r="F57" s="229"/>
      <c r="G57" s="230"/>
      <c r="H57" s="55"/>
      <c r="I57" s="194"/>
      <c r="J57" s="228"/>
      <c r="K57" s="228"/>
      <c r="L57" s="228"/>
      <c r="M57" s="230"/>
      <c r="N57" s="47"/>
      <c r="O57" s="194"/>
      <c r="P57" s="228"/>
      <c r="Q57" s="228"/>
      <c r="R57" s="228"/>
      <c r="S57" s="230"/>
      <c r="T57" s="47"/>
    </row>
    <row r="58" spans="2:20" ht="17.25" customHeight="1" x14ac:dyDescent="0.2">
      <c r="B58" s="124" t="s">
        <v>46</v>
      </c>
      <c r="C58" s="194"/>
      <c r="D58" s="228"/>
      <c r="E58" s="228"/>
      <c r="F58" s="229"/>
      <c r="G58" s="230"/>
      <c r="H58" s="55"/>
      <c r="I58" s="194"/>
      <c r="J58" s="228"/>
      <c r="K58" s="228"/>
      <c r="L58" s="228"/>
      <c r="M58" s="230"/>
      <c r="N58" s="47"/>
      <c r="O58" s="194"/>
      <c r="P58" s="228"/>
      <c r="Q58" s="228"/>
      <c r="R58" s="228"/>
      <c r="S58" s="230"/>
      <c r="T58" s="47"/>
    </row>
    <row r="59" spans="2:20" ht="17.25" customHeight="1" x14ac:dyDescent="0.2">
      <c r="B59" s="118" t="s">
        <v>37</v>
      </c>
      <c r="C59" s="194"/>
      <c r="D59" s="228"/>
      <c r="E59" s="228"/>
      <c r="F59" s="229"/>
      <c r="G59" s="230"/>
      <c r="H59" s="62"/>
      <c r="I59" s="194"/>
      <c r="J59" s="228"/>
      <c r="K59" s="228"/>
      <c r="L59" s="228"/>
      <c r="M59" s="230"/>
      <c r="N59" s="59"/>
      <c r="O59" s="194"/>
      <c r="P59" s="228"/>
      <c r="Q59" s="228"/>
      <c r="R59" s="228"/>
      <c r="S59" s="230"/>
      <c r="T59" s="62"/>
    </row>
    <row r="60" spans="2:20" ht="17.25" customHeight="1" x14ac:dyDescent="0.2">
      <c r="B60" s="111" t="s">
        <v>47</v>
      </c>
      <c r="C60" s="194"/>
      <c r="D60" s="228"/>
      <c r="E60" s="228"/>
      <c r="F60" s="229"/>
      <c r="G60" s="230"/>
      <c r="H60" s="55"/>
      <c r="I60" s="194"/>
      <c r="J60" s="228"/>
      <c r="K60" s="228"/>
      <c r="L60" s="228"/>
      <c r="M60" s="230"/>
      <c r="N60" s="59"/>
      <c r="O60" s="194"/>
      <c r="P60" s="228"/>
      <c r="Q60" s="228"/>
      <c r="R60" s="228"/>
      <c r="S60" s="230"/>
      <c r="T60" s="53"/>
    </row>
    <row r="61" spans="2:20" ht="17.25" customHeight="1" x14ac:dyDescent="0.2">
      <c r="B61" s="114">
        <v>10</v>
      </c>
      <c r="C61" s="195"/>
      <c r="D61" s="231"/>
      <c r="E61" s="231"/>
      <c r="F61" s="232"/>
      <c r="G61" s="235"/>
      <c r="H61" s="57"/>
      <c r="I61" s="195"/>
      <c r="J61" s="231"/>
      <c r="K61" s="231"/>
      <c r="L61" s="231"/>
      <c r="M61" s="235"/>
      <c r="N61" s="39"/>
      <c r="O61" s="195"/>
      <c r="P61" s="231"/>
      <c r="Q61" s="231"/>
      <c r="R61" s="231"/>
      <c r="S61" s="235"/>
      <c r="T61" s="56"/>
    </row>
    <row r="62" spans="2:20" ht="17.25" customHeight="1" x14ac:dyDescent="0.2">
      <c r="B62" s="117" t="s">
        <v>38</v>
      </c>
      <c r="C62" s="193"/>
      <c r="D62" s="230"/>
      <c r="E62" s="230"/>
      <c r="F62" s="234"/>
      <c r="G62" s="230"/>
      <c r="H62" s="60"/>
      <c r="I62" s="193"/>
      <c r="J62" s="230"/>
      <c r="K62" s="230"/>
      <c r="L62" s="233"/>
      <c r="M62" s="230"/>
      <c r="N62" s="47"/>
      <c r="O62" s="193"/>
      <c r="P62" s="230"/>
      <c r="Q62" s="230"/>
      <c r="R62" s="233"/>
      <c r="S62" s="230"/>
      <c r="T62" s="65"/>
    </row>
    <row r="63" spans="2:20" ht="17.25" customHeight="1" x14ac:dyDescent="0.2">
      <c r="B63" s="111" t="s">
        <v>22</v>
      </c>
      <c r="C63" s="194"/>
      <c r="D63" s="228"/>
      <c r="E63" s="228"/>
      <c r="F63" s="229"/>
      <c r="G63" s="230"/>
      <c r="H63" s="6"/>
      <c r="I63" s="194"/>
      <c r="J63" s="228"/>
      <c r="K63" s="228"/>
      <c r="L63" s="228"/>
      <c r="M63" s="230"/>
      <c r="N63" s="47"/>
      <c r="O63" s="194"/>
      <c r="P63" s="228"/>
      <c r="Q63" s="228"/>
      <c r="R63" s="228"/>
      <c r="S63" s="230"/>
      <c r="T63" s="65"/>
    </row>
    <row r="64" spans="2:20" ht="17.25" customHeight="1" x14ac:dyDescent="0.2">
      <c r="B64" s="111"/>
      <c r="C64" s="194"/>
      <c r="D64" s="228"/>
      <c r="E64" s="228"/>
      <c r="F64" s="229"/>
      <c r="G64" s="230"/>
      <c r="H64" s="6"/>
      <c r="I64" s="194"/>
      <c r="J64" s="228"/>
      <c r="K64" s="228"/>
      <c r="L64" s="228"/>
      <c r="M64" s="230"/>
      <c r="N64" s="47"/>
      <c r="O64" s="194"/>
      <c r="P64" s="228"/>
      <c r="Q64" s="228"/>
      <c r="R64" s="228"/>
      <c r="S64" s="230"/>
      <c r="T64" s="65"/>
    </row>
    <row r="65" spans="2:20" ht="17.25" customHeight="1" x14ac:dyDescent="0.2">
      <c r="B65" s="111"/>
      <c r="C65" s="194"/>
      <c r="D65" s="228"/>
      <c r="E65" s="228"/>
      <c r="F65" s="229"/>
      <c r="G65" s="230"/>
      <c r="H65" s="6"/>
      <c r="I65" s="194"/>
      <c r="J65" s="228"/>
      <c r="K65" s="228"/>
      <c r="L65" s="228"/>
      <c r="M65" s="230"/>
      <c r="N65" s="47"/>
      <c r="O65" s="194"/>
      <c r="P65" s="228"/>
      <c r="Q65" s="228"/>
      <c r="R65" s="228"/>
      <c r="S65" s="230"/>
      <c r="T65" s="65"/>
    </row>
    <row r="66" spans="2:20" ht="17.25" customHeight="1" x14ac:dyDescent="0.2">
      <c r="B66" s="111"/>
      <c r="C66" s="194"/>
      <c r="D66" s="228"/>
      <c r="E66" s="228"/>
      <c r="F66" s="229"/>
      <c r="G66" s="230"/>
      <c r="H66" s="6"/>
      <c r="I66" s="194"/>
      <c r="J66" s="228"/>
      <c r="K66" s="228"/>
      <c r="L66" s="228"/>
      <c r="M66" s="230"/>
      <c r="N66" s="47"/>
      <c r="O66" s="194"/>
      <c r="P66" s="228"/>
      <c r="Q66" s="228"/>
      <c r="R66" s="228"/>
      <c r="S66" s="230"/>
      <c r="T66" s="65"/>
    </row>
    <row r="67" spans="2:20" ht="17.25" customHeight="1" x14ac:dyDescent="0.2">
      <c r="B67" s="114">
        <v>10</v>
      </c>
      <c r="C67" s="195"/>
      <c r="D67" s="231"/>
      <c r="E67" s="231"/>
      <c r="F67" s="232"/>
      <c r="G67" s="235"/>
      <c r="H67" s="57"/>
      <c r="I67" s="195"/>
      <c r="J67" s="231"/>
      <c r="K67" s="231"/>
      <c r="L67" s="231"/>
      <c r="M67" s="235"/>
      <c r="N67" s="64"/>
      <c r="O67" s="195"/>
      <c r="P67" s="231"/>
      <c r="Q67" s="231"/>
      <c r="R67" s="231"/>
      <c r="S67" s="235"/>
      <c r="T67" s="56"/>
    </row>
    <row r="68" spans="2:20" ht="17.25" customHeight="1" x14ac:dyDescent="0.2">
      <c r="B68" s="111" t="s">
        <v>23</v>
      </c>
      <c r="C68" s="205"/>
      <c r="D68" s="233"/>
      <c r="E68" s="233"/>
      <c r="F68" s="234"/>
      <c r="G68" s="233"/>
      <c r="H68" s="95"/>
      <c r="I68" s="205"/>
      <c r="J68" s="233"/>
      <c r="K68" s="233"/>
      <c r="L68" s="233"/>
      <c r="M68" s="233"/>
      <c r="N68" s="96"/>
      <c r="O68" s="205"/>
      <c r="P68" s="233"/>
      <c r="Q68" s="233"/>
      <c r="R68" s="233"/>
      <c r="S68" s="233"/>
      <c r="T68" s="97"/>
    </row>
    <row r="69" spans="2:20" ht="17.25" customHeight="1" x14ac:dyDescent="0.2">
      <c r="B69" s="111"/>
      <c r="C69" s="193"/>
      <c r="D69" s="230"/>
      <c r="E69" s="230"/>
      <c r="F69" s="236"/>
      <c r="G69" s="230"/>
      <c r="H69" s="55"/>
      <c r="I69" s="193"/>
      <c r="J69" s="230"/>
      <c r="K69" s="230"/>
      <c r="L69" s="230"/>
      <c r="M69" s="230"/>
      <c r="N69" s="7"/>
      <c r="O69" s="193"/>
      <c r="P69" s="230"/>
      <c r="Q69" s="230"/>
      <c r="R69" s="230"/>
      <c r="S69" s="230"/>
      <c r="T69" s="8"/>
    </row>
    <row r="70" spans="2:20" ht="17.25" customHeight="1" x14ac:dyDescent="0.2">
      <c r="B70" s="111"/>
      <c r="C70" s="193"/>
      <c r="D70" s="230"/>
      <c r="E70" s="230"/>
      <c r="F70" s="236"/>
      <c r="G70" s="230"/>
      <c r="H70" s="55"/>
      <c r="I70" s="193"/>
      <c r="J70" s="230"/>
      <c r="K70" s="230"/>
      <c r="L70" s="230"/>
      <c r="M70" s="230"/>
      <c r="N70" s="7"/>
      <c r="O70" s="193"/>
      <c r="P70" s="230"/>
      <c r="Q70" s="230"/>
      <c r="R70" s="230"/>
      <c r="S70" s="230"/>
      <c r="T70" s="8"/>
    </row>
    <row r="71" spans="2:20" ht="17.25" customHeight="1" x14ac:dyDescent="0.2">
      <c r="B71" s="111"/>
      <c r="C71" s="193"/>
      <c r="D71" s="230"/>
      <c r="E71" s="230"/>
      <c r="F71" s="236"/>
      <c r="G71" s="230"/>
      <c r="H71" s="55"/>
      <c r="I71" s="193"/>
      <c r="J71" s="230"/>
      <c r="K71" s="230"/>
      <c r="L71" s="230"/>
      <c r="M71" s="230"/>
      <c r="N71" s="7"/>
      <c r="O71" s="193"/>
      <c r="P71" s="230"/>
      <c r="Q71" s="230"/>
      <c r="R71" s="230"/>
      <c r="S71" s="230"/>
      <c r="T71" s="8"/>
    </row>
    <row r="72" spans="2:20" ht="17.25" customHeight="1" x14ac:dyDescent="0.2">
      <c r="B72" s="111"/>
      <c r="C72" s="194"/>
      <c r="D72" s="228"/>
      <c r="E72" s="228"/>
      <c r="F72" s="229"/>
      <c r="G72" s="230"/>
      <c r="H72" s="6"/>
      <c r="I72" s="194"/>
      <c r="J72" s="228"/>
      <c r="K72" s="228"/>
      <c r="L72" s="228"/>
      <c r="M72" s="230"/>
      <c r="N72" s="7"/>
      <c r="O72" s="194"/>
      <c r="P72" s="228"/>
      <c r="Q72" s="228"/>
      <c r="R72" s="228"/>
      <c r="S72" s="230"/>
      <c r="T72" s="8"/>
    </row>
    <row r="73" spans="2:20" ht="17.25" customHeight="1" x14ac:dyDescent="0.2">
      <c r="B73" s="114">
        <v>10</v>
      </c>
      <c r="C73" s="195"/>
      <c r="D73" s="231"/>
      <c r="E73" s="231"/>
      <c r="F73" s="232"/>
      <c r="G73" s="235"/>
      <c r="H73" s="9"/>
      <c r="I73" s="195"/>
      <c r="J73" s="231"/>
      <c r="K73" s="231"/>
      <c r="L73" s="231"/>
      <c r="M73" s="235"/>
      <c r="N73" s="10"/>
      <c r="O73" s="195"/>
      <c r="P73" s="231"/>
      <c r="Q73" s="231"/>
      <c r="R73" s="231"/>
      <c r="S73" s="235"/>
      <c r="T73" s="11"/>
    </row>
    <row r="74" spans="2:20" ht="17.25" customHeight="1" x14ac:dyDescent="0.2">
      <c r="B74" s="119" t="s">
        <v>39</v>
      </c>
      <c r="C74" s="205"/>
      <c r="D74" s="233"/>
      <c r="E74" s="233"/>
      <c r="F74" s="234"/>
      <c r="G74" s="233"/>
      <c r="H74" s="66"/>
      <c r="I74" s="205"/>
      <c r="J74" s="233"/>
      <c r="K74" s="233"/>
      <c r="L74" s="233"/>
      <c r="M74" s="233"/>
      <c r="N74" s="98"/>
      <c r="O74" s="205"/>
      <c r="P74" s="233"/>
      <c r="Q74" s="233"/>
      <c r="R74" s="233"/>
      <c r="S74" s="233"/>
      <c r="T74" s="66"/>
    </row>
    <row r="75" spans="2:20" ht="17.25" customHeight="1" x14ac:dyDescent="0.2">
      <c r="B75" s="118" t="s">
        <v>40</v>
      </c>
      <c r="C75" s="194"/>
      <c r="D75" s="228"/>
      <c r="E75" s="228"/>
      <c r="F75" s="229"/>
      <c r="G75" s="230"/>
      <c r="H75" s="59"/>
      <c r="I75" s="194"/>
      <c r="J75" s="228"/>
      <c r="K75" s="228"/>
      <c r="L75" s="228"/>
      <c r="M75" s="230"/>
      <c r="N75" s="47"/>
      <c r="O75" s="194"/>
      <c r="P75" s="228"/>
      <c r="Q75" s="228"/>
      <c r="R75" s="228"/>
      <c r="S75" s="230"/>
      <c r="T75" s="47"/>
    </row>
    <row r="76" spans="2:20" ht="17.25" customHeight="1" x14ac:dyDescent="0.2">
      <c r="B76" s="118" t="s">
        <v>41</v>
      </c>
      <c r="C76" s="194"/>
      <c r="D76" s="228"/>
      <c r="E76" s="228"/>
      <c r="F76" s="229"/>
      <c r="G76" s="230"/>
      <c r="H76" s="55"/>
      <c r="I76" s="194"/>
      <c r="J76" s="228"/>
      <c r="K76" s="228"/>
      <c r="L76" s="228"/>
      <c r="M76" s="230"/>
      <c r="N76" s="47"/>
      <c r="O76" s="194"/>
      <c r="P76" s="228"/>
      <c r="Q76" s="228"/>
      <c r="R76" s="228"/>
      <c r="S76" s="230"/>
      <c r="T76" s="47"/>
    </row>
    <row r="77" spans="2:20" ht="17.25" customHeight="1" x14ac:dyDescent="0.2">
      <c r="B77" s="118" t="s">
        <v>42</v>
      </c>
      <c r="C77" s="194"/>
      <c r="D77" s="228"/>
      <c r="E77" s="228"/>
      <c r="F77" s="229"/>
      <c r="G77" s="230"/>
      <c r="H77" s="55"/>
      <c r="I77" s="194"/>
      <c r="J77" s="228"/>
      <c r="K77" s="228"/>
      <c r="L77" s="228"/>
      <c r="M77" s="230"/>
      <c r="N77" s="47"/>
      <c r="O77" s="194"/>
      <c r="P77" s="228"/>
      <c r="Q77" s="228"/>
      <c r="R77" s="228"/>
      <c r="S77" s="230"/>
      <c r="T77" s="47"/>
    </row>
    <row r="78" spans="2:20" ht="17.25" customHeight="1" x14ac:dyDescent="0.2">
      <c r="B78" s="114">
        <v>10</v>
      </c>
      <c r="C78" s="195"/>
      <c r="D78" s="231"/>
      <c r="E78" s="231"/>
      <c r="F78" s="232"/>
      <c r="G78" s="235"/>
      <c r="H78" s="57"/>
      <c r="I78" s="195"/>
      <c r="J78" s="231"/>
      <c r="K78" s="231"/>
      <c r="L78" s="231"/>
      <c r="M78" s="235"/>
      <c r="N78" s="99"/>
      <c r="O78" s="195"/>
      <c r="P78" s="231"/>
      <c r="Q78" s="231"/>
      <c r="R78" s="231"/>
      <c r="S78" s="235"/>
      <c r="T78" s="99"/>
    </row>
    <row r="79" spans="2:20" ht="17.25" customHeight="1" x14ac:dyDescent="0.2">
      <c r="B79" s="111" t="s">
        <v>43</v>
      </c>
      <c r="C79" s="193"/>
      <c r="D79" s="230"/>
      <c r="E79" s="230"/>
      <c r="F79" s="236"/>
      <c r="G79" s="230"/>
      <c r="H79" s="58"/>
      <c r="I79" s="193"/>
      <c r="J79" s="230"/>
      <c r="K79" s="230"/>
      <c r="L79" s="230"/>
      <c r="M79" s="230"/>
      <c r="N79" s="47"/>
      <c r="O79" s="193"/>
      <c r="P79" s="230"/>
      <c r="Q79" s="230"/>
      <c r="R79" s="230"/>
      <c r="S79" s="230"/>
      <c r="T79" s="58"/>
    </row>
    <row r="80" spans="2:20" ht="17.25" customHeight="1" x14ac:dyDescent="0.2">
      <c r="B80" s="118"/>
      <c r="C80" s="194"/>
      <c r="D80" s="228"/>
      <c r="E80" s="228"/>
      <c r="F80" s="229"/>
      <c r="G80" s="230"/>
      <c r="H80" s="59"/>
      <c r="I80" s="194"/>
      <c r="J80" s="228"/>
      <c r="K80" s="228"/>
      <c r="L80" s="228"/>
      <c r="M80" s="230"/>
      <c r="N80" s="47"/>
      <c r="O80" s="194"/>
      <c r="P80" s="228"/>
      <c r="Q80" s="228"/>
      <c r="R80" s="228"/>
      <c r="S80" s="230"/>
      <c r="T80" s="47"/>
    </row>
    <row r="81" spans="2:24" ht="17.25" customHeight="1" x14ac:dyDescent="0.2">
      <c r="B81" s="118"/>
      <c r="C81" s="194"/>
      <c r="D81" s="228"/>
      <c r="E81" s="228"/>
      <c r="F81" s="229"/>
      <c r="G81" s="230"/>
      <c r="H81" s="55"/>
      <c r="I81" s="194"/>
      <c r="J81" s="228"/>
      <c r="K81" s="228"/>
      <c r="L81" s="228"/>
      <c r="M81" s="230"/>
      <c r="N81" s="47"/>
      <c r="O81" s="194"/>
      <c r="P81" s="228"/>
      <c r="Q81" s="228"/>
      <c r="R81" s="228"/>
      <c r="S81" s="230"/>
      <c r="T81" s="47"/>
    </row>
    <row r="82" spans="2:24" ht="17.25" customHeight="1" x14ac:dyDescent="0.2">
      <c r="B82" s="118"/>
      <c r="C82" s="194"/>
      <c r="D82" s="228"/>
      <c r="E82" s="228"/>
      <c r="F82" s="229"/>
      <c r="G82" s="230"/>
      <c r="H82" s="55"/>
      <c r="I82" s="194"/>
      <c r="J82" s="228"/>
      <c r="K82" s="228"/>
      <c r="L82" s="228"/>
      <c r="M82" s="230"/>
      <c r="N82" s="47"/>
      <c r="O82" s="194"/>
      <c r="P82" s="228"/>
      <c r="Q82" s="228"/>
      <c r="R82" s="228"/>
      <c r="S82" s="230"/>
      <c r="T82" s="47"/>
    </row>
    <row r="83" spans="2:24" ht="17.25" customHeight="1" thickBot="1" x14ac:dyDescent="0.25">
      <c r="B83" s="114">
        <v>10</v>
      </c>
      <c r="C83" s="195"/>
      <c r="D83" s="231"/>
      <c r="E83" s="231"/>
      <c r="F83" s="232"/>
      <c r="G83" s="235"/>
      <c r="H83" s="57"/>
      <c r="I83" s="195"/>
      <c r="J83" s="231"/>
      <c r="K83" s="231"/>
      <c r="L83" s="231"/>
      <c r="M83" s="235"/>
      <c r="N83" s="39"/>
      <c r="O83" s="195"/>
      <c r="P83" s="231"/>
      <c r="Q83" s="231"/>
      <c r="R83" s="231"/>
      <c r="S83" s="235"/>
      <c r="T83" s="56"/>
    </row>
    <row r="84" spans="2:24" ht="17.25" customHeight="1" thickBot="1" x14ac:dyDescent="0.25">
      <c r="B84" s="120" t="s">
        <v>0</v>
      </c>
      <c r="C84" s="103">
        <f>SUM(C5:C73)</f>
        <v>0</v>
      </c>
      <c r="D84" s="104">
        <f>SUM(D5:D73)</f>
        <v>0</v>
      </c>
      <c r="E84" s="104">
        <f>SUM(E5:E73)</f>
        <v>0</v>
      </c>
      <c r="F84" s="105">
        <f>SUM(F5:F73)</f>
        <v>0</v>
      </c>
      <c r="G84" s="104">
        <f>SUM(G5:G73)</f>
        <v>0</v>
      </c>
      <c r="H84" s="106"/>
      <c r="I84" s="103">
        <f>SUM(I5:I73)</f>
        <v>0</v>
      </c>
      <c r="J84" s="104">
        <f>SUM(J5:J73)</f>
        <v>0</v>
      </c>
      <c r="K84" s="104">
        <f>SUM(K5:K73)</f>
        <v>0</v>
      </c>
      <c r="L84" s="105">
        <f>SUM(L5:L73)</f>
        <v>0</v>
      </c>
      <c r="M84" s="104">
        <f>SUM(M5:M73)</f>
        <v>0</v>
      </c>
      <c r="N84" s="107"/>
      <c r="O84" s="103">
        <f>SUM(O5:O73)</f>
        <v>0</v>
      </c>
      <c r="P84" s="104">
        <f>SUM(P5:P73)</f>
        <v>0</v>
      </c>
      <c r="Q84" s="104">
        <f>SUM(Q5:Q73)</f>
        <v>0</v>
      </c>
      <c r="R84" s="105">
        <f>SUM(R5:R73)</f>
        <v>0</v>
      </c>
      <c r="S84" s="104">
        <f>SUM(S5:S73)</f>
        <v>0</v>
      </c>
      <c r="T84" s="108"/>
      <c r="U84" s="109"/>
      <c r="V84" s="109"/>
      <c r="W84" s="109"/>
      <c r="X84" s="109"/>
    </row>
    <row r="85" spans="2:24" ht="17.25" customHeight="1" thickBot="1" x14ac:dyDescent="0.25">
      <c r="B85" s="120" t="s">
        <v>1</v>
      </c>
      <c r="C85" s="49"/>
      <c r="D85" s="104"/>
      <c r="E85" s="104"/>
      <c r="F85" s="105"/>
      <c r="G85" s="237"/>
      <c r="H85" s="13"/>
      <c r="I85" s="12"/>
      <c r="J85" s="239"/>
      <c r="K85" s="239"/>
      <c r="L85" s="240"/>
      <c r="M85" s="237"/>
      <c r="N85" s="14"/>
      <c r="O85" s="68"/>
      <c r="P85" s="241"/>
      <c r="Q85" s="241"/>
      <c r="R85" s="242"/>
      <c r="S85" s="237"/>
      <c r="T85" s="72"/>
    </row>
    <row r="86" spans="2:24" ht="17.25" customHeight="1" x14ac:dyDescent="0.2">
      <c r="B86" s="111" t="s">
        <v>44</v>
      </c>
      <c r="C86" s="86"/>
      <c r="D86" s="87"/>
      <c r="E86" s="87"/>
      <c r="F86" s="87"/>
      <c r="G86" s="87"/>
      <c r="H86" s="88"/>
      <c r="I86" s="86"/>
      <c r="J86" s="87"/>
      <c r="K86" s="87"/>
      <c r="L86" s="87"/>
      <c r="M86" s="87"/>
      <c r="N86" s="88"/>
      <c r="O86" s="86"/>
      <c r="P86" s="87"/>
      <c r="Q86" s="87"/>
      <c r="R86" s="87"/>
      <c r="S86" s="87"/>
      <c r="T86" s="88"/>
    </row>
    <row r="87" spans="2:24" ht="17.25" customHeight="1" x14ac:dyDescent="0.2">
      <c r="B87" s="111"/>
      <c r="C87" s="89"/>
      <c r="D87" s="90"/>
      <c r="E87" s="90"/>
      <c r="F87" s="90"/>
      <c r="G87" s="90"/>
      <c r="H87" s="91"/>
      <c r="I87" s="89"/>
      <c r="J87" s="90"/>
      <c r="K87" s="90"/>
      <c r="L87" s="90"/>
      <c r="M87" s="90"/>
      <c r="N87" s="91"/>
      <c r="O87" s="89"/>
      <c r="P87" s="90"/>
      <c r="Q87" s="90"/>
      <c r="R87" s="90"/>
      <c r="S87" s="90"/>
      <c r="T87" s="91"/>
    </row>
    <row r="88" spans="2:24" ht="17.25" customHeight="1" thickBot="1" x14ac:dyDescent="0.25">
      <c r="B88" s="121"/>
      <c r="C88" s="92"/>
      <c r="D88" s="93"/>
      <c r="E88" s="93"/>
      <c r="F88" s="93"/>
      <c r="G88" s="93"/>
      <c r="H88" s="94"/>
      <c r="I88" s="92"/>
      <c r="J88" s="93"/>
      <c r="K88" s="93"/>
      <c r="L88" s="93"/>
      <c r="M88" s="93"/>
      <c r="N88" s="94"/>
      <c r="O88" s="92"/>
      <c r="P88" s="93"/>
      <c r="Q88" s="93"/>
      <c r="R88" s="93"/>
      <c r="S88" s="93"/>
      <c r="T88" s="94"/>
    </row>
    <row r="89" spans="2:24" ht="15" thickTop="1" x14ac:dyDescent="0.2"/>
  </sheetData>
  <mergeCells count="228">
    <mergeCell ref="K5:K9"/>
    <mergeCell ref="C2:H2"/>
    <mergeCell ref="I2:N2"/>
    <mergeCell ref="O2:T2"/>
    <mergeCell ref="C5:C9"/>
    <mergeCell ref="D5:D9"/>
    <mergeCell ref="E5:E9"/>
    <mergeCell ref="F5:F9"/>
    <mergeCell ref="G5:G9"/>
    <mergeCell ref="I5:I9"/>
    <mergeCell ref="J5:J9"/>
    <mergeCell ref="R5:R9"/>
    <mergeCell ref="S5:S9"/>
    <mergeCell ref="L5:L9"/>
    <mergeCell ref="M5:M9"/>
    <mergeCell ref="O5:O9"/>
    <mergeCell ref="P5:P9"/>
    <mergeCell ref="Q5:Q9"/>
    <mergeCell ref="S10:S14"/>
    <mergeCell ref="C15:C19"/>
    <mergeCell ref="D15:D19"/>
    <mergeCell ref="E15:E19"/>
    <mergeCell ref="F15:F19"/>
    <mergeCell ref="G15:G19"/>
    <mergeCell ref="I15:I19"/>
    <mergeCell ref="J15:J19"/>
    <mergeCell ref="K15:K19"/>
    <mergeCell ref="L15:L19"/>
    <mergeCell ref="L10:L14"/>
    <mergeCell ref="M10:M14"/>
    <mergeCell ref="O10:O14"/>
    <mergeCell ref="P10:P14"/>
    <mergeCell ref="Q10:Q14"/>
    <mergeCell ref="R10:R14"/>
    <mergeCell ref="C10:C14"/>
    <mergeCell ref="D10:D14"/>
    <mergeCell ref="E10:E14"/>
    <mergeCell ref="F10:F14"/>
    <mergeCell ref="G10:G14"/>
    <mergeCell ref="I10:I14"/>
    <mergeCell ref="J10:J14"/>
    <mergeCell ref="K10:K14"/>
    <mergeCell ref="I20:I24"/>
    <mergeCell ref="R25:R29"/>
    <mergeCell ref="S25:S29"/>
    <mergeCell ref="M15:M19"/>
    <mergeCell ref="O15:O19"/>
    <mergeCell ref="P15:P19"/>
    <mergeCell ref="Q15:Q19"/>
    <mergeCell ref="R15:R19"/>
    <mergeCell ref="S15:S19"/>
    <mergeCell ref="L25:L29"/>
    <mergeCell ref="M25:M29"/>
    <mergeCell ref="O25:O29"/>
    <mergeCell ref="P25:P29"/>
    <mergeCell ref="Q25:Q29"/>
    <mergeCell ref="J30:J34"/>
    <mergeCell ref="K30:K34"/>
    <mergeCell ref="K25:K29"/>
    <mergeCell ref="Q20:Q24"/>
    <mergeCell ref="R20:R24"/>
    <mergeCell ref="S20:S24"/>
    <mergeCell ref="C25:C29"/>
    <mergeCell ref="D25:D29"/>
    <mergeCell ref="E25:E29"/>
    <mergeCell ref="F25:F29"/>
    <mergeCell ref="G25:G29"/>
    <mergeCell ref="I25:I29"/>
    <mergeCell ref="J25:J29"/>
    <mergeCell ref="J20:J24"/>
    <mergeCell ref="K20:K24"/>
    <mergeCell ref="L20:L24"/>
    <mergeCell ref="M20:M24"/>
    <mergeCell ref="O20:O24"/>
    <mergeCell ref="P20:P24"/>
    <mergeCell ref="C20:C24"/>
    <mergeCell ref="D20:D24"/>
    <mergeCell ref="E20:E24"/>
    <mergeCell ref="F20:F24"/>
    <mergeCell ref="G20:G24"/>
    <mergeCell ref="M35:M39"/>
    <mergeCell ref="O35:O39"/>
    <mergeCell ref="P35:P39"/>
    <mergeCell ref="Q35:Q39"/>
    <mergeCell ref="R35:R39"/>
    <mergeCell ref="S35:S39"/>
    <mergeCell ref="S30:S34"/>
    <mergeCell ref="C35:C39"/>
    <mergeCell ref="D35:D39"/>
    <mergeCell ref="E35:E39"/>
    <mergeCell ref="F35:F39"/>
    <mergeCell ref="G35:G39"/>
    <mergeCell ref="I35:I39"/>
    <mergeCell ref="J35:J39"/>
    <mergeCell ref="K35:K39"/>
    <mergeCell ref="L35:L39"/>
    <mergeCell ref="L30:L34"/>
    <mergeCell ref="M30:M34"/>
    <mergeCell ref="O30:O34"/>
    <mergeCell ref="P30:P34"/>
    <mergeCell ref="Q30:Q34"/>
    <mergeCell ref="R30:R34"/>
    <mergeCell ref="C30:C34"/>
    <mergeCell ref="D30:D34"/>
    <mergeCell ref="E30:E34"/>
    <mergeCell ref="F30:F34"/>
    <mergeCell ref="G30:G34"/>
    <mergeCell ref="I30:I34"/>
    <mergeCell ref="C45:C49"/>
    <mergeCell ref="D45:D49"/>
    <mergeCell ref="E45:E49"/>
    <mergeCell ref="F45:F49"/>
    <mergeCell ref="G45:G49"/>
    <mergeCell ref="I45:I49"/>
    <mergeCell ref="J45:J49"/>
    <mergeCell ref="J40:J44"/>
    <mergeCell ref="K40:K44"/>
    <mergeCell ref="C40:C44"/>
    <mergeCell ref="D40:D44"/>
    <mergeCell ref="E40:E44"/>
    <mergeCell ref="F40:F44"/>
    <mergeCell ref="G40:G44"/>
    <mergeCell ref="I40:I44"/>
    <mergeCell ref="K45:K49"/>
    <mergeCell ref="Q40:Q44"/>
    <mergeCell ref="R40:R44"/>
    <mergeCell ref="S40:S44"/>
    <mergeCell ref="L40:L44"/>
    <mergeCell ref="M40:M44"/>
    <mergeCell ref="O40:O44"/>
    <mergeCell ref="P40:P44"/>
    <mergeCell ref="R45:R49"/>
    <mergeCell ref="S45:S49"/>
    <mergeCell ref="L45:L49"/>
    <mergeCell ref="M45:M49"/>
    <mergeCell ref="O45:O49"/>
    <mergeCell ref="P45:P49"/>
    <mergeCell ref="Q45:Q49"/>
    <mergeCell ref="Q55:Q61"/>
    <mergeCell ref="I62:I67"/>
    <mergeCell ref="R68:R73"/>
    <mergeCell ref="S68:S73"/>
    <mergeCell ref="R55:R61"/>
    <mergeCell ref="S55:S61"/>
    <mergeCell ref="S62:S67"/>
    <mergeCell ref="Q68:Q73"/>
    <mergeCell ref="F50:F54"/>
    <mergeCell ref="G50:G54"/>
    <mergeCell ref="I50:I54"/>
    <mergeCell ref="J50:J54"/>
    <mergeCell ref="K50:K54"/>
    <mergeCell ref="S50:S54"/>
    <mergeCell ref="L50:L54"/>
    <mergeCell ref="M50:M54"/>
    <mergeCell ref="O50:O54"/>
    <mergeCell ref="O62:O67"/>
    <mergeCell ref="P62:P67"/>
    <mergeCell ref="C55:C61"/>
    <mergeCell ref="D55:D61"/>
    <mergeCell ref="E55:E61"/>
    <mergeCell ref="F55:F61"/>
    <mergeCell ref="G55:G61"/>
    <mergeCell ref="I55:I61"/>
    <mergeCell ref="J55:J61"/>
    <mergeCell ref="K55:K61"/>
    <mergeCell ref="L55:L61"/>
    <mergeCell ref="M55:M61"/>
    <mergeCell ref="O55:O61"/>
    <mergeCell ref="P55:P61"/>
    <mergeCell ref="O68:O73"/>
    <mergeCell ref="P68:P73"/>
    <mergeCell ref="P50:P54"/>
    <mergeCell ref="Q50:Q54"/>
    <mergeCell ref="R50:R54"/>
    <mergeCell ref="C50:C54"/>
    <mergeCell ref="D50:D54"/>
    <mergeCell ref="E50:E54"/>
    <mergeCell ref="J74:J78"/>
    <mergeCell ref="K74:K78"/>
    <mergeCell ref="K68:K73"/>
    <mergeCell ref="Q62:Q67"/>
    <mergeCell ref="R62:R67"/>
    <mergeCell ref="C68:C73"/>
    <mergeCell ref="D68:D73"/>
    <mergeCell ref="E68:E73"/>
    <mergeCell ref="F68:F73"/>
    <mergeCell ref="G68:G73"/>
    <mergeCell ref="I68:I73"/>
    <mergeCell ref="J68:J73"/>
    <mergeCell ref="J62:J67"/>
    <mergeCell ref="K62:K67"/>
    <mergeCell ref="L62:L67"/>
    <mergeCell ref="M62:M67"/>
    <mergeCell ref="F74:F78"/>
    <mergeCell ref="G74:G78"/>
    <mergeCell ref="I74:I78"/>
    <mergeCell ref="M79:M83"/>
    <mergeCell ref="C62:C67"/>
    <mergeCell ref="D62:D67"/>
    <mergeCell ref="E62:E67"/>
    <mergeCell ref="F62:F67"/>
    <mergeCell ref="G62:G67"/>
    <mergeCell ref="L68:L73"/>
    <mergeCell ref="M68:M73"/>
    <mergeCell ref="O79:O83"/>
    <mergeCell ref="P79:P83"/>
    <mergeCell ref="Q79:Q83"/>
    <mergeCell ref="R79:R83"/>
    <mergeCell ref="S79:S83"/>
    <mergeCell ref="S74:S78"/>
    <mergeCell ref="C79:C83"/>
    <mergeCell ref="D79:D83"/>
    <mergeCell ref="E79:E83"/>
    <mergeCell ref="F79:F83"/>
    <mergeCell ref="G79:G83"/>
    <mergeCell ref="I79:I83"/>
    <mergeCell ref="J79:J83"/>
    <mergeCell ref="K79:K83"/>
    <mergeCell ref="L79:L83"/>
    <mergeCell ref="L74:L78"/>
    <mergeCell ref="M74:M78"/>
    <mergeCell ref="O74:O78"/>
    <mergeCell ref="P74:P78"/>
    <mergeCell ref="Q74:Q78"/>
    <mergeCell ref="R74:R78"/>
    <mergeCell ref="C74:C78"/>
    <mergeCell ref="D74:D78"/>
    <mergeCell ref="E74:E78"/>
  </mergeCells>
  <phoneticPr fontId="3"/>
  <pageMargins left="0.39370078740157483" right="0.19685039370078741" top="0.59055118110236227" bottom="0.39370078740157483" header="0.51181102362204722" footer="0.51181102362204722"/>
  <pageSetup paperSize="8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1:X89"/>
  <sheetViews>
    <sheetView view="pageBreakPreview" zoomScale="70" zoomScaleNormal="10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14" sqref="N14"/>
    </sheetView>
  </sheetViews>
  <sheetFormatPr defaultRowHeight="14.4" x14ac:dyDescent="0.2"/>
  <cols>
    <col min="1" max="1" width="2.44140625" customWidth="1"/>
    <col min="2" max="2" width="40" style="101" customWidth="1"/>
    <col min="3" max="7" width="4.6640625" customWidth="1"/>
    <col min="8" max="8" width="43.6640625" customWidth="1"/>
    <col min="9" max="13" width="4.6640625" customWidth="1"/>
    <col min="14" max="14" width="43.6640625" customWidth="1"/>
    <col min="15" max="19" width="4.6640625" customWidth="1"/>
    <col min="20" max="20" width="43.6640625" customWidth="1"/>
  </cols>
  <sheetData>
    <row r="1" spans="2:20" ht="16.8" thickBot="1" x14ac:dyDescent="0.25">
      <c r="B1" s="100"/>
      <c r="C1" s="1" t="s">
        <v>51</v>
      </c>
      <c r="D1" s="1"/>
      <c r="E1" s="1"/>
    </row>
    <row r="2" spans="2:20" ht="15.6" thickTop="1" thickBot="1" x14ac:dyDescent="0.25">
      <c r="B2" s="110" t="s">
        <v>8</v>
      </c>
      <c r="C2" s="212" t="str">
        <f>集計結果!A4</f>
        <v>301　ジャトコ</v>
      </c>
      <c r="D2" s="213"/>
      <c r="E2" s="213"/>
      <c r="F2" s="213"/>
      <c r="G2" s="213"/>
      <c r="H2" s="214"/>
      <c r="I2" s="212" t="str">
        <f>集計結果!A5</f>
        <v>302　トヨタ自動車東富士研究所</v>
      </c>
      <c r="J2" s="213"/>
      <c r="K2" s="213"/>
      <c r="L2" s="213"/>
      <c r="M2" s="213"/>
      <c r="N2" s="214"/>
      <c r="O2" s="212" t="str">
        <f>集計結果!A6</f>
        <v>303　豊田合成</v>
      </c>
      <c r="P2" s="213"/>
      <c r="Q2" s="213"/>
      <c r="R2" s="213"/>
      <c r="S2" s="213"/>
      <c r="T2" s="214"/>
    </row>
    <row r="3" spans="2:20" ht="15.6" thickTop="1" thickBot="1" x14ac:dyDescent="0.25">
      <c r="B3" s="111" t="s">
        <v>10</v>
      </c>
      <c r="C3" s="221" t="str">
        <f>'第1会場運営事例 (まとめ)'!C3</f>
        <v>難波</v>
      </c>
      <c r="D3" s="223" t="str">
        <f>'第1会場運営事例 (まとめ)'!D3</f>
        <v>森</v>
      </c>
      <c r="E3" s="223" t="str">
        <f>'第1会場運営事例 (まとめ)'!E3</f>
        <v>深井</v>
      </c>
      <c r="F3" s="223" t="str">
        <f>'第1会場運営事例 (まとめ)'!F3</f>
        <v>堀</v>
      </c>
      <c r="G3" s="123"/>
      <c r="H3" s="80"/>
      <c r="I3" s="221" t="str">
        <f>'第1会場運営事例 (まとめ)'!I3</f>
        <v>難波</v>
      </c>
      <c r="J3" s="223" t="str">
        <f>'第1会場運営事例 (まとめ)'!J3</f>
        <v>森</v>
      </c>
      <c r="K3" s="223" t="str">
        <f>'第1会場運営事例 (まとめ)'!K3</f>
        <v>深井</v>
      </c>
      <c r="L3" s="223" t="str">
        <f>'第1会場運営事例 (まとめ)'!L3</f>
        <v>堀</v>
      </c>
      <c r="M3" s="123"/>
      <c r="N3" s="102"/>
      <c r="O3" s="221" t="str">
        <f>'第1会場運営事例 (まとめ)'!O3</f>
        <v>難波</v>
      </c>
      <c r="P3" s="223" t="str">
        <f>'第1会場運営事例 (まとめ)'!P3</f>
        <v>森</v>
      </c>
      <c r="Q3" s="223" t="str">
        <f>'第1会場運営事例 (まとめ)'!Q3</f>
        <v>深井</v>
      </c>
      <c r="R3" s="223" t="str">
        <f>'第1会場運営事例 (まとめ)'!R3</f>
        <v>堀</v>
      </c>
      <c r="S3" s="123"/>
      <c r="T3" s="102"/>
    </row>
    <row r="4" spans="2:20" ht="15" thickBot="1" x14ac:dyDescent="0.25">
      <c r="B4" s="120"/>
      <c r="C4" s="243"/>
      <c r="D4" s="3"/>
      <c r="E4" s="224"/>
      <c r="F4" s="225"/>
      <c r="G4" s="225"/>
      <c r="H4" s="84" t="s">
        <v>9</v>
      </c>
      <c r="I4" s="243"/>
      <c r="J4" s="3"/>
      <c r="K4" s="224"/>
      <c r="L4" s="224"/>
      <c r="M4" s="225"/>
      <c r="N4" s="84" t="s">
        <v>9</v>
      </c>
      <c r="O4" s="243"/>
      <c r="P4" s="3"/>
      <c r="Q4" s="224"/>
      <c r="R4" s="224"/>
      <c r="S4" s="225"/>
      <c r="T4" s="84" t="s">
        <v>9</v>
      </c>
    </row>
    <row r="5" spans="2:20" ht="17.25" customHeight="1" x14ac:dyDescent="0.2">
      <c r="B5" s="112" t="s">
        <v>20</v>
      </c>
      <c r="C5" s="244"/>
      <c r="D5" s="216"/>
      <c r="E5" s="226"/>
      <c r="F5" s="227"/>
      <c r="G5" s="226"/>
      <c r="H5" s="43"/>
      <c r="I5" s="244"/>
      <c r="J5" s="216"/>
      <c r="K5" s="226"/>
      <c r="L5" s="226"/>
      <c r="M5" s="226"/>
      <c r="N5" s="47"/>
      <c r="O5" s="244"/>
      <c r="P5" s="216"/>
      <c r="Q5" s="226"/>
      <c r="R5" s="226"/>
      <c r="S5" s="226"/>
      <c r="T5" s="58"/>
    </row>
    <row r="6" spans="2:20" ht="17.25" customHeight="1" x14ac:dyDescent="0.2">
      <c r="B6" s="113" t="s">
        <v>11</v>
      </c>
      <c r="C6" s="245"/>
      <c r="D6" s="197"/>
      <c r="E6" s="228"/>
      <c r="F6" s="229"/>
      <c r="G6" s="230"/>
      <c r="H6" s="43"/>
      <c r="I6" s="245"/>
      <c r="J6" s="197"/>
      <c r="K6" s="228"/>
      <c r="L6" s="228"/>
      <c r="M6" s="230"/>
      <c r="N6" s="59"/>
      <c r="O6" s="245"/>
      <c r="P6" s="197"/>
      <c r="Q6" s="228"/>
      <c r="R6" s="228"/>
      <c r="S6" s="230"/>
      <c r="T6" s="59"/>
    </row>
    <row r="7" spans="2:20" ht="17.25" customHeight="1" x14ac:dyDescent="0.2">
      <c r="B7" s="113" t="s">
        <v>12</v>
      </c>
      <c r="C7" s="245"/>
      <c r="D7" s="197"/>
      <c r="E7" s="228"/>
      <c r="F7" s="229"/>
      <c r="G7" s="230"/>
      <c r="H7" s="58"/>
      <c r="I7" s="245"/>
      <c r="J7" s="197"/>
      <c r="K7" s="228"/>
      <c r="L7" s="228"/>
      <c r="M7" s="230"/>
      <c r="N7" s="47"/>
      <c r="O7" s="245"/>
      <c r="P7" s="197"/>
      <c r="Q7" s="228"/>
      <c r="R7" s="228"/>
      <c r="S7" s="230"/>
      <c r="T7" s="45"/>
    </row>
    <row r="8" spans="2:20" ht="17.25" customHeight="1" x14ac:dyDescent="0.2">
      <c r="B8" s="113"/>
      <c r="C8" s="245"/>
      <c r="D8" s="197"/>
      <c r="E8" s="228"/>
      <c r="F8" s="229"/>
      <c r="G8" s="230"/>
      <c r="H8" s="58"/>
      <c r="I8" s="245"/>
      <c r="J8" s="197"/>
      <c r="K8" s="228"/>
      <c r="L8" s="228"/>
      <c r="M8" s="230"/>
      <c r="N8" s="47"/>
      <c r="O8" s="245"/>
      <c r="P8" s="197"/>
      <c r="Q8" s="228"/>
      <c r="R8" s="228"/>
      <c r="S8" s="230"/>
      <c r="T8" s="45"/>
    </row>
    <row r="9" spans="2:20" ht="17.25" customHeight="1" x14ac:dyDescent="0.2">
      <c r="B9" s="114">
        <v>10</v>
      </c>
      <c r="C9" s="246"/>
      <c r="D9" s="198"/>
      <c r="E9" s="231"/>
      <c r="F9" s="232"/>
      <c r="G9" s="230"/>
      <c r="H9" s="9"/>
      <c r="I9" s="246"/>
      <c r="J9" s="198"/>
      <c r="K9" s="231"/>
      <c r="L9" s="231"/>
      <c r="M9" s="230"/>
      <c r="N9" s="57"/>
      <c r="O9" s="246"/>
      <c r="P9" s="198"/>
      <c r="Q9" s="231"/>
      <c r="R9" s="231"/>
      <c r="S9" s="230"/>
      <c r="T9" s="48"/>
    </row>
    <row r="10" spans="2:20" ht="17.25" customHeight="1" x14ac:dyDescent="0.2">
      <c r="B10" s="111" t="s">
        <v>13</v>
      </c>
      <c r="C10" s="247"/>
      <c r="D10" s="206"/>
      <c r="E10" s="233"/>
      <c r="F10" s="234"/>
      <c r="G10" s="233"/>
      <c r="H10" s="44"/>
      <c r="I10" s="247"/>
      <c r="J10" s="206"/>
      <c r="K10" s="233"/>
      <c r="L10" s="233"/>
      <c r="M10" s="233"/>
      <c r="N10" s="47"/>
      <c r="O10" s="247"/>
      <c r="P10" s="206"/>
      <c r="Q10" s="233"/>
      <c r="R10" s="233"/>
      <c r="S10" s="233"/>
      <c r="T10" s="60"/>
    </row>
    <row r="11" spans="2:20" ht="17.25" customHeight="1" x14ac:dyDescent="0.2">
      <c r="B11" s="111" t="s">
        <v>16</v>
      </c>
      <c r="C11" s="245"/>
      <c r="D11" s="197"/>
      <c r="E11" s="228"/>
      <c r="F11" s="229"/>
      <c r="G11" s="230"/>
      <c r="H11" s="44"/>
      <c r="I11" s="245"/>
      <c r="J11" s="197"/>
      <c r="K11" s="228"/>
      <c r="L11" s="228"/>
      <c r="M11" s="230"/>
      <c r="N11" s="47"/>
      <c r="O11" s="245"/>
      <c r="P11" s="197"/>
      <c r="Q11" s="228"/>
      <c r="R11" s="228"/>
      <c r="S11" s="230"/>
      <c r="T11" s="53"/>
    </row>
    <row r="12" spans="2:20" ht="17.25" customHeight="1" x14ac:dyDescent="0.2">
      <c r="B12" s="111"/>
      <c r="C12" s="245"/>
      <c r="D12" s="197"/>
      <c r="E12" s="228"/>
      <c r="F12" s="229"/>
      <c r="G12" s="230"/>
      <c r="H12" s="44"/>
      <c r="I12" s="245"/>
      <c r="J12" s="197"/>
      <c r="K12" s="228"/>
      <c r="L12" s="228"/>
      <c r="M12" s="230"/>
      <c r="N12" s="47"/>
      <c r="O12" s="245"/>
      <c r="P12" s="197"/>
      <c r="Q12" s="228"/>
      <c r="R12" s="228"/>
      <c r="S12" s="230"/>
      <c r="T12" s="47"/>
    </row>
    <row r="13" spans="2:20" ht="17.25" customHeight="1" x14ac:dyDescent="0.2">
      <c r="B13" s="115"/>
      <c r="C13" s="245"/>
      <c r="D13" s="197"/>
      <c r="E13" s="228"/>
      <c r="F13" s="229"/>
      <c r="G13" s="230"/>
      <c r="H13" s="55"/>
      <c r="I13" s="245"/>
      <c r="J13" s="197"/>
      <c r="K13" s="228"/>
      <c r="L13" s="228"/>
      <c r="M13" s="230"/>
      <c r="N13" s="54"/>
      <c r="O13" s="245"/>
      <c r="P13" s="197"/>
      <c r="Q13" s="228"/>
      <c r="R13" s="228"/>
      <c r="S13" s="230"/>
      <c r="T13" s="55"/>
    </row>
    <row r="14" spans="2:20" ht="17.25" customHeight="1" x14ac:dyDescent="0.2">
      <c r="B14" s="116">
        <v>5</v>
      </c>
      <c r="C14" s="246"/>
      <c r="D14" s="198"/>
      <c r="E14" s="231"/>
      <c r="F14" s="232"/>
      <c r="G14" s="235"/>
      <c r="H14" s="57"/>
      <c r="I14" s="246"/>
      <c r="J14" s="198"/>
      <c r="K14" s="231"/>
      <c r="L14" s="231"/>
      <c r="M14" s="235"/>
      <c r="N14" s="10"/>
      <c r="O14" s="246"/>
      <c r="P14" s="198"/>
      <c r="Q14" s="231"/>
      <c r="R14" s="231"/>
      <c r="S14" s="235"/>
      <c r="T14" s="48"/>
    </row>
    <row r="15" spans="2:20" ht="17.25" customHeight="1" x14ac:dyDescent="0.2">
      <c r="B15" s="111" t="s">
        <v>14</v>
      </c>
      <c r="C15" s="248"/>
      <c r="D15" s="196"/>
      <c r="E15" s="230"/>
      <c r="F15" s="234"/>
      <c r="G15" s="230"/>
      <c r="H15" s="45"/>
      <c r="I15" s="247"/>
      <c r="J15" s="206"/>
      <c r="K15" s="233"/>
      <c r="L15" s="233"/>
      <c r="M15" s="230"/>
      <c r="N15" s="47"/>
      <c r="O15" s="247"/>
      <c r="P15" s="206"/>
      <c r="Q15" s="233"/>
      <c r="R15" s="233"/>
      <c r="S15" s="230"/>
      <c r="T15" s="58"/>
    </row>
    <row r="16" spans="2:20" ht="17.25" customHeight="1" x14ac:dyDescent="0.2">
      <c r="B16" s="111"/>
      <c r="C16" s="248"/>
      <c r="D16" s="196"/>
      <c r="E16" s="230"/>
      <c r="F16" s="236"/>
      <c r="G16" s="230"/>
      <c r="H16" s="45"/>
      <c r="I16" s="248"/>
      <c r="J16" s="196"/>
      <c r="K16" s="230"/>
      <c r="L16" s="230"/>
      <c r="M16" s="230"/>
      <c r="N16" s="47"/>
      <c r="O16" s="248"/>
      <c r="P16" s="196"/>
      <c r="Q16" s="230"/>
      <c r="R16" s="230"/>
      <c r="S16" s="230"/>
      <c r="T16" s="59"/>
    </row>
    <row r="17" spans="2:20" ht="17.25" customHeight="1" x14ac:dyDescent="0.2">
      <c r="B17" s="111"/>
      <c r="C17" s="245"/>
      <c r="D17" s="197"/>
      <c r="E17" s="228"/>
      <c r="F17" s="229"/>
      <c r="G17" s="230"/>
      <c r="H17" s="58"/>
      <c r="I17" s="245"/>
      <c r="J17" s="197"/>
      <c r="K17" s="228"/>
      <c r="L17" s="228"/>
      <c r="M17" s="230"/>
      <c r="N17" s="47"/>
      <c r="O17" s="245"/>
      <c r="P17" s="197"/>
      <c r="Q17" s="228"/>
      <c r="R17" s="228"/>
      <c r="S17" s="230"/>
      <c r="T17" s="53"/>
    </row>
    <row r="18" spans="2:20" ht="17.25" customHeight="1" x14ac:dyDescent="0.2">
      <c r="B18" s="111"/>
      <c r="C18" s="245"/>
      <c r="D18" s="197"/>
      <c r="E18" s="228"/>
      <c r="F18" s="229"/>
      <c r="G18" s="230"/>
      <c r="H18" s="6"/>
      <c r="I18" s="245"/>
      <c r="J18" s="197"/>
      <c r="K18" s="228"/>
      <c r="L18" s="228"/>
      <c r="M18" s="230"/>
      <c r="N18" s="58"/>
      <c r="O18" s="245"/>
      <c r="P18" s="197"/>
      <c r="Q18" s="228"/>
      <c r="R18" s="228"/>
      <c r="S18" s="230"/>
      <c r="T18" s="38"/>
    </row>
    <row r="19" spans="2:20" ht="17.25" customHeight="1" x14ac:dyDescent="0.2">
      <c r="B19" s="114">
        <v>5</v>
      </c>
      <c r="C19" s="246"/>
      <c r="D19" s="198"/>
      <c r="E19" s="231"/>
      <c r="F19" s="232"/>
      <c r="G19" s="235"/>
      <c r="H19" s="9"/>
      <c r="I19" s="246"/>
      <c r="J19" s="198"/>
      <c r="K19" s="231"/>
      <c r="L19" s="231"/>
      <c r="M19" s="235"/>
      <c r="N19" s="10"/>
      <c r="O19" s="246"/>
      <c r="P19" s="198"/>
      <c r="Q19" s="231"/>
      <c r="R19" s="231"/>
      <c r="S19" s="235"/>
      <c r="T19" s="11"/>
    </row>
    <row r="20" spans="2:20" ht="17.25" customHeight="1" x14ac:dyDescent="0.2">
      <c r="B20" s="111" t="s">
        <v>15</v>
      </c>
      <c r="C20" s="248"/>
      <c r="D20" s="196"/>
      <c r="E20" s="230"/>
      <c r="F20" s="234"/>
      <c r="G20" s="230"/>
      <c r="H20" s="58"/>
      <c r="I20" s="248"/>
      <c r="J20" s="196"/>
      <c r="K20" s="230"/>
      <c r="L20" s="233"/>
      <c r="M20" s="230"/>
      <c r="N20" s="47"/>
      <c r="O20" s="248"/>
      <c r="P20" s="196"/>
      <c r="Q20" s="230"/>
      <c r="R20" s="233"/>
      <c r="S20" s="230"/>
      <c r="T20" s="73"/>
    </row>
    <row r="21" spans="2:20" ht="17.25" customHeight="1" x14ac:dyDescent="0.2">
      <c r="B21" s="111" t="s">
        <v>17</v>
      </c>
      <c r="C21" s="245"/>
      <c r="D21" s="197"/>
      <c r="E21" s="228"/>
      <c r="F21" s="229"/>
      <c r="G21" s="230"/>
      <c r="H21" s="37"/>
      <c r="I21" s="245"/>
      <c r="J21" s="197"/>
      <c r="K21" s="228"/>
      <c r="L21" s="228"/>
      <c r="M21" s="230"/>
      <c r="N21" s="47"/>
      <c r="O21" s="245"/>
      <c r="P21" s="197"/>
      <c r="Q21" s="228"/>
      <c r="R21" s="228"/>
      <c r="S21" s="230"/>
      <c r="T21" s="74"/>
    </row>
    <row r="22" spans="2:20" ht="17.25" customHeight="1" x14ac:dyDescent="0.2">
      <c r="B22" s="111" t="s">
        <v>18</v>
      </c>
      <c r="C22" s="245"/>
      <c r="D22" s="197"/>
      <c r="E22" s="228"/>
      <c r="F22" s="229"/>
      <c r="G22" s="230"/>
      <c r="H22" s="46"/>
      <c r="I22" s="245"/>
      <c r="J22" s="197"/>
      <c r="K22" s="228"/>
      <c r="L22" s="228"/>
      <c r="M22" s="230"/>
      <c r="N22" s="47"/>
      <c r="O22" s="245"/>
      <c r="P22" s="197"/>
      <c r="Q22" s="228"/>
      <c r="R22" s="228"/>
      <c r="S22" s="230"/>
      <c r="T22" s="75"/>
    </row>
    <row r="23" spans="2:20" ht="17.25" customHeight="1" x14ac:dyDescent="0.2">
      <c r="B23" s="111"/>
      <c r="C23" s="245"/>
      <c r="D23" s="197"/>
      <c r="E23" s="228"/>
      <c r="F23" s="229"/>
      <c r="G23" s="230"/>
      <c r="H23" s="46"/>
      <c r="I23" s="245"/>
      <c r="J23" s="197"/>
      <c r="K23" s="228"/>
      <c r="L23" s="228"/>
      <c r="M23" s="230"/>
      <c r="N23" s="47"/>
      <c r="O23" s="245"/>
      <c r="P23" s="197"/>
      <c r="Q23" s="228"/>
      <c r="R23" s="228"/>
      <c r="S23" s="230"/>
      <c r="T23" s="75"/>
    </row>
    <row r="24" spans="2:20" ht="17.25" customHeight="1" x14ac:dyDescent="0.2">
      <c r="B24" s="116">
        <v>10</v>
      </c>
      <c r="C24" s="246"/>
      <c r="D24" s="198"/>
      <c r="E24" s="231"/>
      <c r="F24" s="232"/>
      <c r="G24" s="235"/>
      <c r="H24" s="48"/>
      <c r="I24" s="246"/>
      <c r="J24" s="198"/>
      <c r="K24" s="231"/>
      <c r="L24" s="231"/>
      <c r="M24" s="235"/>
      <c r="N24" s="63"/>
      <c r="O24" s="246"/>
      <c r="P24" s="198"/>
      <c r="Q24" s="231"/>
      <c r="R24" s="231"/>
      <c r="S24" s="235"/>
      <c r="T24" s="76"/>
    </row>
    <row r="25" spans="2:20" ht="17.25" customHeight="1" x14ac:dyDescent="0.2">
      <c r="B25" s="111" t="s">
        <v>19</v>
      </c>
      <c r="C25" s="248"/>
      <c r="D25" s="196"/>
      <c r="E25" s="230"/>
      <c r="F25" s="234"/>
      <c r="G25" s="230"/>
      <c r="H25" s="45"/>
      <c r="I25" s="248"/>
      <c r="J25" s="196"/>
      <c r="K25" s="230"/>
      <c r="L25" s="233"/>
      <c r="M25" s="230"/>
      <c r="N25" s="47"/>
      <c r="O25" s="248"/>
      <c r="P25" s="196"/>
      <c r="Q25" s="230"/>
      <c r="R25" s="233"/>
      <c r="S25" s="230"/>
      <c r="T25" s="60"/>
    </row>
    <row r="26" spans="2:20" ht="17.25" customHeight="1" x14ac:dyDescent="0.2">
      <c r="B26" s="111"/>
      <c r="C26" s="245"/>
      <c r="D26" s="197"/>
      <c r="E26" s="228"/>
      <c r="F26" s="229"/>
      <c r="G26" s="230"/>
      <c r="H26" s="45"/>
      <c r="I26" s="245"/>
      <c r="J26" s="197"/>
      <c r="K26" s="228"/>
      <c r="L26" s="228"/>
      <c r="M26" s="230"/>
      <c r="N26" s="47"/>
      <c r="O26" s="245"/>
      <c r="P26" s="197"/>
      <c r="Q26" s="228"/>
      <c r="R26" s="228"/>
      <c r="S26" s="230"/>
      <c r="T26" s="59"/>
    </row>
    <row r="27" spans="2:20" ht="17.25" customHeight="1" x14ac:dyDescent="0.2">
      <c r="B27" s="111"/>
      <c r="C27" s="245"/>
      <c r="D27" s="197"/>
      <c r="E27" s="228"/>
      <c r="F27" s="229"/>
      <c r="G27" s="230"/>
      <c r="H27" s="45"/>
      <c r="I27" s="245"/>
      <c r="J27" s="197"/>
      <c r="K27" s="228"/>
      <c r="L27" s="228"/>
      <c r="M27" s="230"/>
      <c r="N27" s="47"/>
      <c r="O27" s="245"/>
      <c r="P27" s="197"/>
      <c r="Q27" s="228"/>
      <c r="R27" s="228"/>
      <c r="S27" s="230"/>
      <c r="T27" s="59"/>
    </row>
    <row r="28" spans="2:20" ht="17.25" customHeight="1" x14ac:dyDescent="0.2">
      <c r="B28" s="111"/>
      <c r="C28" s="245"/>
      <c r="D28" s="197"/>
      <c r="E28" s="228"/>
      <c r="F28" s="229"/>
      <c r="G28" s="230"/>
      <c r="H28" s="45"/>
      <c r="I28" s="245"/>
      <c r="J28" s="197"/>
      <c r="K28" s="228"/>
      <c r="L28" s="228"/>
      <c r="M28" s="230"/>
      <c r="N28" s="59"/>
      <c r="O28" s="245"/>
      <c r="P28" s="197"/>
      <c r="Q28" s="228"/>
      <c r="R28" s="228"/>
      <c r="S28" s="230"/>
      <c r="T28" s="53"/>
    </row>
    <row r="29" spans="2:20" ht="17.25" customHeight="1" x14ac:dyDescent="0.2">
      <c r="B29" s="114">
        <v>10</v>
      </c>
      <c r="C29" s="246"/>
      <c r="D29" s="198"/>
      <c r="E29" s="231"/>
      <c r="F29" s="232"/>
      <c r="G29" s="235"/>
      <c r="H29" s="39"/>
      <c r="I29" s="246"/>
      <c r="J29" s="198"/>
      <c r="K29" s="231"/>
      <c r="L29" s="231"/>
      <c r="M29" s="235"/>
      <c r="N29" s="57"/>
      <c r="O29" s="246"/>
      <c r="P29" s="198"/>
      <c r="Q29" s="231"/>
      <c r="R29" s="231"/>
      <c r="S29" s="235"/>
      <c r="T29" s="11"/>
    </row>
    <row r="30" spans="2:20" ht="17.25" customHeight="1" x14ac:dyDescent="0.2">
      <c r="B30" s="117" t="s">
        <v>21</v>
      </c>
      <c r="C30" s="248"/>
      <c r="D30" s="196"/>
      <c r="E30" s="230"/>
      <c r="F30" s="234"/>
      <c r="G30" s="230"/>
      <c r="H30" s="58"/>
      <c r="I30" s="248"/>
      <c r="J30" s="196"/>
      <c r="K30" s="230"/>
      <c r="L30" s="233"/>
      <c r="M30" s="230"/>
      <c r="N30" s="47"/>
      <c r="O30" s="248"/>
      <c r="P30" s="196"/>
      <c r="Q30" s="230"/>
      <c r="R30" s="233"/>
      <c r="S30" s="230"/>
      <c r="T30" s="66"/>
    </row>
    <row r="31" spans="2:20" ht="17.25" customHeight="1" x14ac:dyDescent="0.2">
      <c r="B31" s="111" t="s">
        <v>26</v>
      </c>
      <c r="C31" s="245"/>
      <c r="D31" s="197"/>
      <c r="E31" s="228"/>
      <c r="F31" s="229"/>
      <c r="G31" s="230"/>
      <c r="H31" s="59"/>
      <c r="I31" s="245"/>
      <c r="J31" s="197"/>
      <c r="K31" s="228"/>
      <c r="L31" s="228"/>
      <c r="M31" s="230"/>
      <c r="N31" s="47"/>
      <c r="O31" s="245"/>
      <c r="P31" s="197"/>
      <c r="Q31" s="228"/>
      <c r="R31" s="228"/>
      <c r="S31" s="230"/>
      <c r="T31" s="47"/>
    </row>
    <row r="32" spans="2:20" ht="17.25" customHeight="1" x14ac:dyDescent="0.2">
      <c r="B32" s="111" t="s">
        <v>27</v>
      </c>
      <c r="C32" s="245"/>
      <c r="D32" s="197"/>
      <c r="E32" s="228"/>
      <c r="F32" s="229"/>
      <c r="G32" s="230"/>
      <c r="H32" s="55"/>
      <c r="I32" s="245"/>
      <c r="J32" s="197"/>
      <c r="K32" s="228"/>
      <c r="L32" s="228"/>
      <c r="M32" s="230"/>
      <c r="N32" s="47"/>
      <c r="O32" s="245"/>
      <c r="P32" s="197"/>
      <c r="Q32" s="228"/>
      <c r="R32" s="228"/>
      <c r="S32" s="230"/>
      <c r="T32" s="47"/>
    </row>
    <row r="33" spans="2:20" ht="17.25" customHeight="1" x14ac:dyDescent="0.2">
      <c r="B33" s="111" t="s">
        <v>28</v>
      </c>
      <c r="C33" s="245"/>
      <c r="D33" s="197"/>
      <c r="E33" s="228"/>
      <c r="F33" s="229"/>
      <c r="G33" s="230"/>
      <c r="H33" s="62"/>
      <c r="I33" s="245"/>
      <c r="J33" s="197"/>
      <c r="K33" s="228"/>
      <c r="L33" s="228"/>
      <c r="M33" s="230"/>
      <c r="N33" s="59"/>
      <c r="O33" s="245"/>
      <c r="P33" s="197"/>
      <c r="Q33" s="228"/>
      <c r="R33" s="228"/>
      <c r="S33" s="230"/>
      <c r="T33" s="62"/>
    </row>
    <row r="34" spans="2:20" ht="17.25" customHeight="1" x14ac:dyDescent="0.2">
      <c r="B34" s="114">
        <v>5</v>
      </c>
      <c r="C34" s="246"/>
      <c r="D34" s="198"/>
      <c r="E34" s="231"/>
      <c r="F34" s="232"/>
      <c r="G34" s="235"/>
      <c r="H34" s="57"/>
      <c r="I34" s="246"/>
      <c r="J34" s="198"/>
      <c r="K34" s="231"/>
      <c r="L34" s="231"/>
      <c r="M34" s="235"/>
      <c r="N34" s="39"/>
      <c r="O34" s="246"/>
      <c r="P34" s="198"/>
      <c r="Q34" s="231"/>
      <c r="R34" s="231"/>
      <c r="S34" s="235"/>
      <c r="T34" s="56"/>
    </row>
    <row r="35" spans="2:20" ht="17.25" customHeight="1" x14ac:dyDescent="0.2">
      <c r="B35" s="111" t="s">
        <v>29</v>
      </c>
      <c r="C35" s="248"/>
      <c r="D35" s="196"/>
      <c r="E35" s="230"/>
      <c r="F35" s="234"/>
      <c r="G35" s="230"/>
      <c r="H35" s="47"/>
      <c r="I35" s="248"/>
      <c r="J35" s="196"/>
      <c r="K35" s="230"/>
      <c r="L35" s="233"/>
      <c r="M35" s="230"/>
      <c r="N35" s="45"/>
      <c r="O35" s="248"/>
      <c r="P35" s="196"/>
      <c r="Q35" s="230"/>
      <c r="R35" s="233"/>
      <c r="S35" s="230"/>
      <c r="T35" s="77"/>
    </row>
    <row r="36" spans="2:20" ht="17.25" customHeight="1" x14ac:dyDescent="0.2">
      <c r="B36" s="111"/>
      <c r="C36" s="245"/>
      <c r="D36" s="197"/>
      <c r="E36" s="228"/>
      <c r="F36" s="229"/>
      <c r="G36" s="230"/>
      <c r="H36" s="58"/>
      <c r="I36" s="245"/>
      <c r="J36" s="197"/>
      <c r="K36" s="228"/>
      <c r="L36" s="228"/>
      <c r="M36" s="230"/>
      <c r="N36" s="45"/>
      <c r="O36" s="245"/>
      <c r="P36" s="197"/>
      <c r="Q36" s="228"/>
      <c r="R36" s="228"/>
      <c r="S36" s="230"/>
      <c r="T36" s="58"/>
    </row>
    <row r="37" spans="2:20" ht="17.25" customHeight="1" x14ac:dyDescent="0.2">
      <c r="B37" s="111"/>
      <c r="C37" s="245"/>
      <c r="D37" s="197"/>
      <c r="E37" s="228"/>
      <c r="F37" s="229"/>
      <c r="G37" s="230"/>
      <c r="H37" s="58"/>
      <c r="I37" s="245"/>
      <c r="J37" s="197"/>
      <c r="K37" s="228"/>
      <c r="L37" s="228"/>
      <c r="M37" s="230"/>
      <c r="N37" s="45"/>
      <c r="O37" s="245"/>
      <c r="P37" s="197"/>
      <c r="Q37" s="228"/>
      <c r="R37" s="228"/>
      <c r="S37" s="230"/>
      <c r="T37" s="59"/>
    </row>
    <row r="38" spans="2:20" ht="17.25" customHeight="1" x14ac:dyDescent="0.2">
      <c r="B38" s="111"/>
      <c r="C38" s="245"/>
      <c r="D38" s="197"/>
      <c r="E38" s="228"/>
      <c r="F38" s="229"/>
      <c r="G38" s="230"/>
      <c r="H38" s="45"/>
      <c r="I38" s="245"/>
      <c r="J38" s="197"/>
      <c r="K38" s="228"/>
      <c r="L38" s="228"/>
      <c r="M38" s="230"/>
      <c r="N38" s="37"/>
      <c r="O38" s="245"/>
      <c r="P38" s="197"/>
      <c r="Q38" s="228"/>
      <c r="R38" s="228"/>
      <c r="S38" s="230"/>
      <c r="T38" s="53"/>
    </row>
    <row r="39" spans="2:20" ht="17.25" customHeight="1" x14ac:dyDescent="0.2">
      <c r="B39" s="114">
        <v>10</v>
      </c>
      <c r="C39" s="246"/>
      <c r="D39" s="198"/>
      <c r="E39" s="231"/>
      <c r="F39" s="232"/>
      <c r="G39" s="235"/>
      <c r="H39" s="9"/>
      <c r="I39" s="246"/>
      <c r="J39" s="198"/>
      <c r="K39" s="231"/>
      <c r="L39" s="231"/>
      <c r="M39" s="235"/>
      <c r="N39" s="10"/>
      <c r="O39" s="246"/>
      <c r="P39" s="198"/>
      <c r="Q39" s="231"/>
      <c r="R39" s="231"/>
      <c r="S39" s="235"/>
      <c r="T39" s="11"/>
    </row>
    <row r="40" spans="2:20" ht="17.25" customHeight="1" x14ac:dyDescent="0.2">
      <c r="B40" s="111" t="s">
        <v>30</v>
      </c>
      <c r="C40" s="248"/>
      <c r="D40" s="196"/>
      <c r="E40" s="230"/>
      <c r="F40" s="234"/>
      <c r="G40" s="230"/>
      <c r="H40" s="45"/>
      <c r="I40" s="248"/>
      <c r="J40" s="196"/>
      <c r="K40" s="230"/>
      <c r="L40" s="233"/>
      <c r="M40" s="230"/>
      <c r="N40" s="45"/>
      <c r="O40" s="248"/>
      <c r="P40" s="196"/>
      <c r="Q40" s="230"/>
      <c r="R40" s="233"/>
      <c r="S40" s="230"/>
      <c r="T40" s="60"/>
    </row>
    <row r="41" spans="2:20" ht="17.25" customHeight="1" x14ac:dyDescent="0.2">
      <c r="B41" s="111"/>
      <c r="C41" s="245"/>
      <c r="D41" s="197"/>
      <c r="E41" s="228"/>
      <c r="F41" s="229"/>
      <c r="G41" s="230"/>
      <c r="H41" s="6"/>
      <c r="I41" s="245"/>
      <c r="J41" s="197"/>
      <c r="K41" s="228"/>
      <c r="L41" s="228"/>
      <c r="M41" s="230"/>
      <c r="N41" s="58"/>
      <c r="O41" s="245"/>
      <c r="P41" s="197"/>
      <c r="Q41" s="228"/>
      <c r="R41" s="230"/>
      <c r="S41" s="230"/>
      <c r="T41" s="65"/>
    </row>
    <row r="42" spans="2:20" ht="17.25" customHeight="1" x14ac:dyDescent="0.2">
      <c r="B42" s="111"/>
      <c r="C42" s="245"/>
      <c r="D42" s="197"/>
      <c r="E42" s="228"/>
      <c r="F42" s="229"/>
      <c r="G42" s="230"/>
      <c r="H42" s="6"/>
      <c r="I42" s="245"/>
      <c r="J42" s="197"/>
      <c r="K42" s="228"/>
      <c r="L42" s="228"/>
      <c r="M42" s="230"/>
      <c r="N42" s="58"/>
      <c r="O42" s="245"/>
      <c r="P42" s="197"/>
      <c r="Q42" s="228"/>
      <c r="R42" s="230"/>
      <c r="S42" s="230"/>
      <c r="T42" s="65"/>
    </row>
    <row r="43" spans="2:20" ht="17.25" customHeight="1" x14ac:dyDescent="0.2">
      <c r="B43" s="111"/>
      <c r="C43" s="245"/>
      <c r="D43" s="197"/>
      <c r="E43" s="228"/>
      <c r="F43" s="229"/>
      <c r="G43" s="230"/>
      <c r="H43" s="37"/>
      <c r="I43" s="245"/>
      <c r="J43" s="197"/>
      <c r="K43" s="228"/>
      <c r="L43" s="228"/>
      <c r="M43" s="230"/>
      <c r="N43" s="6"/>
      <c r="O43" s="245"/>
      <c r="P43" s="197"/>
      <c r="Q43" s="228"/>
      <c r="R43" s="230"/>
      <c r="S43" s="230"/>
      <c r="T43" s="53"/>
    </row>
    <row r="44" spans="2:20" ht="17.25" customHeight="1" x14ac:dyDescent="0.2">
      <c r="B44" s="114">
        <v>5</v>
      </c>
      <c r="C44" s="246"/>
      <c r="D44" s="198"/>
      <c r="E44" s="231"/>
      <c r="F44" s="232"/>
      <c r="G44" s="235"/>
      <c r="H44" s="39"/>
      <c r="I44" s="246"/>
      <c r="J44" s="198"/>
      <c r="K44" s="231"/>
      <c r="L44" s="231"/>
      <c r="M44" s="235"/>
      <c r="N44" s="9"/>
      <c r="O44" s="246"/>
      <c r="P44" s="198"/>
      <c r="Q44" s="231"/>
      <c r="R44" s="235"/>
      <c r="S44" s="235"/>
      <c r="T44" s="48"/>
    </row>
    <row r="45" spans="2:20" ht="17.25" customHeight="1" x14ac:dyDescent="0.2">
      <c r="B45" s="111" t="s">
        <v>31</v>
      </c>
      <c r="C45" s="248"/>
      <c r="D45" s="196"/>
      <c r="E45" s="230"/>
      <c r="F45" s="234"/>
      <c r="G45" s="230"/>
      <c r="H45" s="58"/>
      <c r="I45" s="248"/>
      <c r="J45" s="196"/>
      <c r="K45" s="230"/>
      <c r="L45" s="233"/>
      <c r="M45" s="230"/>
      <c r="N45" s="59"/>
      <c r="O45" s="248"/>
      <c r="P45" s="196"/>
      <c r="Q45" s="230"/>
      <c r="R45" s="233"/>
      <c r="S45" s="230"/>
      <c r="T45" s="67"/>
    </row>
    <row r="46" spans="2:20" ht="17.25" customHeight="1" x14ac:dyDescent="0.2">
      <c r="B46" s="111" t="s">
        <v>32</v>
      </c>
      <c r="C46" s="245"/>
      <c r="D46" s="197"/>
      <c r="E46" s="228"/>
      <c r="F46" s="229"/>
      <c r="G46" s="230"/>
      <c r="H46" s="55"/>
      <c r="I46" s="245"/>
      <c r="J46" s="197"/>
      <c r="K46" s="228"/>
      <c r="L46" s="228"/>
      <c r="M46" s="230"/>
      <c r="N46" s="54"/>
      <c r="O46" s="245"/>
      <c r="P46" s="197"/>
      <c r="Q46" s="228"/>
      <c r="R46" s="228"/>
      <c r="S46" s="230"/>
      <c r="T46" s="62"/>
    </row>
    <row r="47" spans="2:20" ht="17.25" customHeight="1" x14ac:dyDescent="0.2">
      <c r="B47" s="111"/>
      <c r="C47" s="245"/>
      <c r="D47" s="197"/>
      <c r="E47" s="228"/>
      <c r="F47" s="229"/>
      <c r="G47" s="230"/>
      <c r="H47" s="55"/>
      <c r="I47" s="245"/>
      <c r="J47" s="197"/>
      <c r="K47" s="228"/>
      <c r="L47" s="228"/>
      <c r="M47" s="230"/>
      <c r="N47" s="54"/>
      <c r="O47" s="245"/>
      <c r="P47" s="197"/>
      <c r="Q47" s="228"/>
      <c r="R47" s="228"/>
      <c r="S47" s="230"/>
      <c r="T47" s="61"/>
    </row>
    <row r="48" spans="2:20" ht="17.25" customHeight="1" x14ac:dyDescent="0.2">
      <c r="B48" s="111"/>
      <c r="C48" s="245"/>
      <c r="D48" s="197"/>
      <c r="E48" s="228"/>
      <c r="F48" s="229"/>
      <c r="G48" s="230"/>
      <c r="H48" s="55"/>
      <c r="I48" s="245"/>
      <c r="J48" s="197"/>
      <c r="K48" s="228"/>
      <c r="L48" s="228"/>
      <c r="M48" s="230"/>
      <c r="N48" s="40"/>
      <c r="O48" s="245"/>
      <c r="P48" s="197"/>
      <c r="Q48" s="228"/>
      <c r="R48" s="228"/>
      <c r="S48" s="230"/>
      <c r="T48" s="53"/>
    </row>
    <row r="49" spans="2:20" ht="17.25" customHeight="1" x14ac:dyDescent="0.2">
      <c r="B49" s="114">
        <v>5</v>
      </c>
      <c r="C49" s="246"/>
      <c r="D49" s="198"/>
      <c r="E49" s="231"/>
      <c r="F49" s="232"/>
      <c r="G49" s="235"/>
      <c r="H49" s="48"/>
      <c r="I49" s="246"/>
      <c r="J49" s="198"/>
      <c r="K49" s="231"/>
      <c r="L49" s="231"/>
      <c r="M49" s="235"/>
      <c r="N49" s="64"/>
      <c r="O49" s="246"/>
      <c r="P49" s="198"/>
      <c r="Q49" s="231"/>
      <c r="R49" s="231"/>
      <c r="S49" s="235"/>
      <c r="T49" s="48"/>
    </row>
    <row r="50" spans="2:20" ht="17.25" customHeight="1" x14ac:dyDescent="0.2">
      <c r="B50" s="111" t="s">
        <v>33</v>
      </c>
      <c r="C50" s="248"/>
      <c r="D50" s="196"/>
      <c r="E50" s="230"/>
      <c r="F50" s="234"/>
      <c r="G50" s="230"/>
      <c r="H50" s="58"/>
      <c r="I50" s="248"/>
      <c r="J50" s="196"/>
      <c r="K50" s="230"/>
      <c r="L50" s="233"/>
      <c r="M50" s="230"/>
      <c r="N50" s="47"/>
      <c r="O50" s="248"/>
      <c r="P50" s="196"/>
      <c r="Q50" s="230"/>
      <c r="R50" s="233"/>
      <c r="S50" s="230"/>
      <c r="T50" s="66"/>
    </row>
    <row r="51" spans="2:20" ht="17.25" customHeight="1" x14ac:dyDescent="0.2">
      <c r="B51" s="111" t="s">
        <v>34</v>
      </c>
      <c r="C51" s="245"/>
      <c r="D51" s="197"/>
      <c r="E51" s="228"/>
      <c r="F51" s="229"/>
      <c r="G51" s="230"/>
      <c r="H51" s="59"/>
      <c r="I51" s="245"/>
      <c r="J51" s="197"/>
      <c r="K51" s="228"/>
      <c r="L51" s="228"/>
      <c r="M51" s="230"/>
      <c r="N51" s="47"/>
      <c r="O51" s="245"/>
      <c r="P51" s="197"/>
      <c r="Q51" s="228"/>
      <c r="R51" s="228"/>
      <c r="S51" s="230"/>
      <c r="T51" s="47"/>
    </row>
    <row r="52" spans="2:20" ht="17.25" customHeight="1" x14ac:dyDescent="0.2">
      <c r="B52" s="111"/>
      <c r="C52" s="245"/>
      <c r="D52" s="197"/>
      <c r="E52" s="228"/>
      <c r="F52" s="229"/>
      <c r="G52" s="230"/>
      <c r="H52" s="59"/>
      <c r="I52" s="245"/>
      <c r="J52" s="197"/>
      <c r="K52" s="228"/>
      <c r="L52" s="228"/>
      <c r="M52" s="230"/>
      <c r="N52" s="47"/>
      <c r="O52" s="245"/>
      <c r="P52" s="197"/>
      <c r="Q52" s="228"/>
      <c r="R52" s="228"/>
      <c r="S52" s="230"/>
      <c r="T52" s="47"/>
    </row>
    <row r="53" spans="2:20" ht="17.25" customHeight="1" x14ac:dyDescent="0.2">
      <c r="B53" s="111"/>
      <c r="C53" s="245"/>
      <c r="D53" s="197"/>
      <c r="E53" s="228"/>
      <c r="F53" s="229"/>
      <c r="G53" s="230"/>
      <c r="H53" s="55"/>
      <c r="I53" s="245"/>
      <c r="J53" s="197"/>
      <c r="K53" s="228"/>
      <c r="L53" s="228"/>
      <c r="M53" s="230"/>
      <c r="N53" s="59"/>
      <c r="O53" s="245"/>
      <c r="P53" s="197"/>
      <c r="Q53" s="228"/>
      <c r="R53" s="228"/>
      <c r="S53" s="230"/>
      <c r="T53" s="53"/>
    </row>
    <row r="54" spans="2:20" ht="17.25" customHeight="1" x14ac:dyDescent="0.2">
      <c r="B54" s="114">
        <v>5</v>
      </c>
      <c r="C54" s="246"/>
      <c r="D54" s="198"/>
      <c r="E54" s="231"/>
      <c r="F54" s="232"/>
      <c r="G54" s="235"/>
      <c r="H54" s="57"/>
      <c r="I54" s="246"/>
      <c r="J54" s="198"/>
      <c r="K54" s="231"/>
      <c r="L54" s="231"/>
      <c r="M54" s="235"/>
      <c r="N54" s="39"/>
      <c r="O54" s="246"/>
      <c r="P54" s="198"/>
      <c r="Q54" s="231"/>
      <c r="R54" s="231"/>
      <c r="S54" s="235"/>
      <c r="T54" s="56"/>
    </row>
    <row r="55" spans="2:20" ht="17.25" customHeight="1" x14ac:dyDescent="0.2">
      <c r="B55" s="117" t="s">
        <v>35</v>
      </c>
      <c r="C55" s="248"/>
      <c r="D55" s="196"/>
      <c r="E55" s="230"/>
      <c r="F55" s="234"/>
      <c r="G55" s="230"/>
      <c r="H55" s="58"/>
      <c r="I55" s="248"/>
      <c r="J55" s="196"/>
      <c r="K55" s="230"/>
      <c r="L55" s="233"/>
      <c r="M55" s="230"/>
      <c r="N55" s="47"/>
      <c r="O55" s="248"/>
      <c r="P55" s="196"/>
      <c r="Q55" s="230"/>
      <c r="R55" s="233"/>
      <c r="S55" s="230"/>
      <c r="T55" s="66"/>
    </row>
    <row r="56" spans="2:20" ht="17.25" customHeight="1" x14ac:dyDescent="0.2">
      <c r="B56" s="118" t="s">
        <v>36</v>
      </c>
      <c r="C56" s="245"/>
      <c r="D56" s="197"/>
      <c r="E56" s="228"/>
      <c r="F56" s="229"/>
      <c r="G56" s="230"/>
      <c r="H56" s="59"/>
      <c r="I56" s="245"/>
      <c r="J56" s="197"/>
      <c r="K56" s="228"/>
      <c r="L56" s="228"/>
      <c r="M56" s="230"/>
      <c r="N56" s="47"/>
      <c r="O56" s="245"/>
      <c r="P56" s="197"/>
      <c r="Q56" s="228"/>
      <c r="R56" s="228"/>
      <c r="S56" s="230"/>
      <c r="T56" s="47"/>
    </row>
    <row r="57" spans="2:20" ht="17.25" customHeight="1" x14ac:dyDescent="0.2">
      <c r="B57" s="118" t="s">
        <v>45</v>
      </c>
      <c r="C57" s="245"/>
      <c r="D57" s="197"/>
      <c r="E57" s="228"/>
      <c r="F57" s="229"/>
      <c r="G57" s="230"/>
      <c r="H57" s="55"/>
      <c r="I57" s="245"/>
      <c r="J57" s="197"/>
      <c r="K57" s="228"/>
      <c r="L57" s="228"/>
      <c r="M57" s="230"/>
      <c r="N57" s="47"/>
      <c r="O57" s="245"/>
      <c r="P57" s="197"/>
      <c r="Q57" s="228"/>
      <c r="R57" s="228"/>
      <c r="S57" s="230"/>
      <c r="T57" s="47"/>
    </row>
    <row r="58" spans="2:20" ht="17.25" customHeight="1" x14ac:dyDescent="0.2">
      <c r="B58" s="124" t="s">
        <v>46</v>
      </c>
      <c r="C58" s="245"/>
      <c r="D58" s="197"/>
      <c r="E58" s="228"/>
      <c r="F58" s="229"/>
      <c r="G58" s="230"/>
      <c r="H58" s="55"/>
      <c r="I58" s="245"/>
      <c r="J58" s="197"/>
      <c r="K58" s="228"/>
      <c r="L58" s="228"/>
      <c r="M58" s="230"/>
      <c r="N58" s="47"/>
      <c r="O58" s="245"/>
      <c r="P58" s="197"/>
      <c r="Q58" s="228"/>
      <c r="R58" s="228"/>
      <c r="S58" s="230"/>
      <c r="T58" s="47"/>
    </row>
    <row r="59" spans="2:20" ht="17.25" customHeight="1" x14ac:dyDescent="0.2">
      <c r="B59" s="118" t="s">
        <v>37</v>
      </c>
      <c r="C59" s="245"/>
      <c r="D59" s="197"/>
      <c r="E59" s="228"/>
      <c r="F59" s="229"/>
      <c r="G59" s="230"/>
      <c r="H59" s="62"/>
      <c r="I59" s="245"/>
      <c r="J59" s="197"/>
      <c r="K59" s="228"/>
      <c r="L59" s="228"/>
      <c r="M59" s="230"/>
      <c r="N59" s="59"/>
      <c r="O59" s="245"/>
      <c r="P59" s="197"/>
      <c r="Q59" s="228"/>
      <c r="R59" s="228"/>
      <c r="S59" s="230"/>
      <c r="T59" s="62"/>
    </row>
    <row r="60" spans="2:20" ht="17.25" customHeight="1" x14ac:dyDescent="0.2">
      <c r="B60" s="111" t="s">
        <v>47</v>
      </c>
      <c r="C60" s="245"/>
      <c r="D60" s="197"/>
      <c r="E60" s="228"/>
      <c r="F60" s="229"/>
      <c r="G60" s="230"/>
      <c r="H60" s="55"/>
      <c r="I60" s="245"/>
      <c r="J60" s="197"/>
      <c r="K60" s="228"/>
      <c r="L60" s="228"/>
      <c r="M60" s="230"/>
      <c r="N60" s="59"/>
      <c r="O60" s="245"/>
      <c r="P60" s="197"/>
      <c r="Q60" s="228"/>
      <c r="R60" s="228"/>
      <c r="S60" s="230"/>
      <c r="T60" s="53"/>
    </row>
    <row r="61" spans="2:20" ht="17.25" customHeight="1" x14ac:dyDescent="0.2">
      <c r="B61" s="114">
        <v>10</v>
      </c>
      <c r="C61" s="246"/>
      <c r="D61" s="198"/>
      <c r="E61" s="231"/>
      <c r="F61" s="232"/>
      <c r="G61" s="235"/>
      <c r="H61" s="57"/>
      <c r="I61" s="246"/>
      <c r="J61" s="198"/>
      <c r="K61" s="231"/>
      <c r="L61" s="231"/>
      <c r="M61" s="235"/>
      <c r="N61" s="39"/>
      <c r="O61" s="246"/>
      <c r="P61" s="198"/>
      <c r="Q61" s="231"/>
      <c r="R61" s="231"/>
      <c r="S61" s="235"/>
      <c r="T61" s="56"/>
    </row>
    <row r="62" spans="2:20" ht="17.25" customHeight="1" x14ac:dyDescent="0.2">
      <c r="B62" s="117" t="s">
        <v>38</v>
      </c>
      <c r="C62" s="248"/>
      <c r="D62" s="196"/>
      <c r="E62" s="230"/>
      <c r="F62" s="234"/>
      <c r="G62" s="230"/>
      <c r="H62" s="60"/>
      <c r="I62" s="248"/>
      <c r="J62" s="196"/>
      <c r="K62" s="230"/>
      <c r="L62" s="233"/>
      <c r="M62" s="230"/>
      <c r="N62" s="47"/>
      <c r="O62" s="248"/>
      <c r="P62" s="196"/>
      <c r="Q62" s="230"/>
      <c r="R62" s="233"/>
      <c r="S62" s="230"/>
      <c r="T62" s="65"/>
    </row>
    <row r="63" spans="2:20" ht="17.25" customHeight="1" x14ac:dyDescent="0.2">
      <c r="B63" s="111" t="s">
        <v>22</v>
      </c>
      <c r="C63" s="245"/>
      <c r="D63" s="197"/>
      <c r="E63" s="228"/>
      <c r="F63" s="229"/>
      <c r="G63" s="230"/>
      <c r="H63" s="6"/>
      <c r="I63" s="245"/>
      <c r="J63" s="197"/>
      <c r="K63" s="228"/>
      <c r="L63" s="228"/>
      <c r="M63" s="230"/>
      <c r="N63" s="47"/>
      <c r="O63" s="245"/>
      <c r="P63" s="197"/>
      <c r="Q63" s="228"/>
      <c r="R63" s="228"/>
      <c r="S63" s="230"/>
      <c r="T63" s="65"/>
    </row>
    <row r="64" spans="2:20" ht="17.25" customHeight="1" x14ac:dyDescent="0.2">
      <c r="B64" s="111"/>
      <c r="C64" s="245"/>
      <c r="D64" s="197"/>
      <c r="E64" s="228"/>
      <c r="F64" s="229"/>
      <c r="G64" s="230"/>
      <c r="H64" s="6"/>
      <c r="I64" s="245"/>
      <c r="J64" s="197"/>
      <c r="K64" s="228"/>
      <c r="L64" s="228"/>
      <c r="M64" s="230"/>
      <c r="N64" s="47"/>
      <c r="O64" s="245"/>
      <c r="P64" s="197"/>
      <c r="Q64" s="228"/>
      <c r="R64" s="228"/>
      <c r="S64" s="230"/>
      <c r="T64" s="65"/>
    </row>
    <row r="65" spans="2:20" ht="17.25" customHeight="1" x14ac:dyDescent="0.2">
      <c r="B65" s="111"/>
      <c r="C65" s="245"/>
      <c r="D65" s="197"/>
      <c r="E65" s="228"/>
      <c r="F65" s="229"/>
      <c r="G65" s="230"/>
      <c r="H65" s="6"/>
      <c r="I65" s="245"/>
      <c r="J65" s="197"/>
      <c r="K65" s="228"/>
      <c r="L65" s="228"/>
      <c r="M65" s="230"/>
      <c r="N65" s="47"/>
      <c r="O65" s="245"/>
      <c r="P65" s="197"/>
      <c r="Q65" s="228"/>
      <c r="R65" s="228"/>
      <c r="S65" s="230"/>
      <c r="T65" s="65"/>
    </row>
    <row r="66" spans="2:20" ht="17.25" customHeight="1" x14ac:dyDescent="0.2">
      <c r="B66" s="111"/>
      <c r="C66" s="245"/>
      <c r="D66" s="197"/>
      <c r="E66" s="228"/>
      <c r="F66" s="229"/>
      <c r="G66" s="230"/>
      <c r="H66" s="6"/>
      <c r="I66" s="245"/>
      <c r="J66" s="197"/>
      <c r="K66" s="228"/>
      <c r="L66" s="228"/>
      <c r="M66" s="230"/>
      <c r="N66" s="47"/>
      <c r="O66" s="245"/>
      <c r="P66" s="197"/>
      <c r="Q66" s="228"/>
      <c r="R66" s="228"/>
      <c r="S66" s="230"/>
      <c r="T66" s="65"/>
    </row>
    <row r="67" spans="2:20" ht="17.25" customHeight="1" x14ac:dyDescent="0.2">
      <c r="B67" s="114">
        <v>10</v>
      </c>
      <c r="C67" s="246"/>
      <c r="D67" s="198"/>
      <c r="E67" s="231"/>
      <c r="F67" s="232"/>
      <c r="G67" s="235"/>
      <c r="H67" s="57"/>
      <c r="I67" s="246"/>
      <c r="J67" s="198"/>
      <c r="K67" s="231"/>
      <c r="L67" s="231"/>
      <c r="M67" s="235"/>
      <c r="N67" s="64"/>
      <c r="O67" s="246"/>
      <c r="P67" s="198"/>
      <c r="Q67" s="231"/>
      <c r="R67" s="231"/>
      <c r="S67" s="235"/>
      <c r="T67" s="56"/>
    </row>
    <row r="68" spans="2:20" ht="17.25" customHeight="1" x14ac:dyDescent="0.2">
      <c r="B68" s="111" t="s">
        <v>23</v>
      </c>
      <c r="C68" s="247"/>
      <c r="D68" s="206"/>
      <c r="E68" s="233"/>
      <c r="F68" s="234"/>
      <c r="G68" s="233"/>
      <c r="H68" s="95"/>
      <c r="I68" s="247"/>
      <c r="J68" s="206"/>
      <c r="K68" s="233"/>
      <c r="L68" s="233"/>
      <c r="M68" s="233"/>
      <c r="N68" s="96"/>
      <c r="O68" s="247"/>
      <c r="P68" s="206"/>
      <c r="Q68" s="233"/>
      <c r="R68" s="233"/>
      <c r="S68" s="233"/>
      <c r="T68" s="97"/>
    </row>
    <row r="69" spans="2:20" ht="17.25" customHeight="1" x14ac:dyDescent="0.2">
      <c r="B69" s="111"/>
      <c r="C69" s="248"/>
      <c r="D69" s="196"/>
      <c r="E69" s="230"/>
      <c r="F69" s="236"/>
      <c r="G69" s="230"/>
      <c r="H69" s="55"/>
      <c r="I69" s="248"/>
      <c r="J69" s="196"/>
      <c r="K69" s="230"/>
      <c r="L69" s="230"/>
      <c r="M69" s="230"/>
      <c r="N69" s="7"/>
      <c r="O69" s="248"/>
      <c r="P69" s="196"/>
      <c r="Q69" s="230"/>
      <c r="R69" s="230"/>
      <c r="S69" s="230"/>
      <c r="T69" s="8"/>
    </row>
    <row r="70" spans="2:20" ht="17.25" customHeight="1" x14ac:dyDescent="0.2">
      <c r="B70" s="111"/>
      <c r="C70" s="248"/>
      <c r="D70" s="196"/>
      <c r="E70" s="230"/>
      <c r="F70" s="236"/>
      <c r="G70" s="230"/>
      <c r="H70" s="55"/>
      <c r="I70" s="248"/>
      <c r="J70" s="196"/>
      <c r="K70" s="230"/>
      <c r="L70" s="230"/>
      <c r="M70" s="230"/>
      <c r="N70" s="7"/>
      <c r="O70" s="248"/>
      <c r="P70" s="196"/>
      <c r="Q70" s="230"/>
      <c r="R70" s="230"/>
      <c r="S70" s="230"/>
      <c r="T70" s="8"/>
    </row>
    <row r="71" spans="2:20" ht="17.25" customHeight="1" x14ac:dyDescent="0.2">
      <c r="B71" s="111"/>
      <c r="C71" s="248"/>
      <c r="D71" s="196"/>
      <c r="E71" s="230"/>
      <c r="F71" s="236"/>
      <c r="G71" s="230"/>
      <c r="H71" s="55"/>
      <c r="I71" s="248"/>
      <c r="J71" s="196"/>
      <c r="K71" s="230"/>
      <c r="L71" s="230"/>
      <c r="M71" s="230"/>
      <c r="N71" s="7"/>
      <c r="O71" s="248"/>
      <c r="P71" s="196"/>
      <c r="Q71" s="230"/>
      <c r="R71" s="230"/>
      <c r="S71" s="230"/>
      <c r="T71" s="8"/>
    </row>
    <row r="72" spans="2:20" ht="17.25" customHeight="1" x14ac:dyDescent="0.2">
      <c r="B72" s="111"/>
      <c r="C72" s="245"/>
      <c r="D72" s="197"/>
      <c r="E72" s="228"/>
      <c r="F72" s="229"/>
      <c r="G72" s="230"/>
      <c r="H72" s="6"/>
      <c r="I72" s="245"/>
      <c r="J72" s="197"/>
      <c r="K72" s="228"/>
      <c r="L72" s="228"/>
      <c r="M72" s="230"/>
      <c r="N72" s="7"/>
      <c r="O72" s="245"/>
      <c r="P72" s="197"/>
      <c r="Q72" s="228"/>
      <c r="R72" s="228"/>
      <c r="S72" s="230"/>
      <c r="T72" s="8"/>
    </row>
    <row r="73" spans="2:20" ht="17.25" customHeight="1" x14ac:dyDescent="0.2">
      <c r="B73" s="114">
        <v>10</v>
      </c>
      <c r="C73" s="246"/>
      <c r="D73" s="198"/>
      <c r="E73" s="231"/>
      <c r="F73" s="232"/>
      <c r="G73" s="235"/>
      <c r="H73" s="9"/>
      <c r="I73" s="246"/>
      <c r="J73" s="198"/>
      <c r="K73" s="231"/>
      <c r="L73" s="231"/>
      <c r="M73" s="235"/>
      <c r="N73" s="10"/>
      <c r="O73" s="246"/>
      <c r="P73" s="198"/>
      <c r="Q73" s="231"/>
      <c r="R73" s="231"/>
      <c r="S73" s="235"/>
      <c r="T73" s="11"/>
    </row>
    <row r="74" spans="2:20" ht="17.25" customHeight="1" x14ac:dyDescent="0.2">
      <c r="B74" s="119" t="s">
        <v>39</v>
      </c>
      <c r="C74" s="247"/>
      <c r="D74" s="206"/>
      <c r="E74" s="233"/>
      <c r="F74" s="234"/>
      <c r="G74" s="233"/>
      <c r="H74" s="66"/>
      <c r="I74" s="247"/>
      <c r="J74" s="206"/>
      <c r="K74" s="233"/>
      <c r="L74" s="233"/>
      <c r="M74" s="233"/>
      <c r="N74" s="98"/>
      <c r="O74" s="247"/>
      <c r="P74" s="206"/>
      <c r="Q74" s="233"/>
      <c r="R74" s="233"/>
      <c r="S74" s="233"/>
      <c r="T74" s="66"/>
    </row>
    <row r="75" spans="2:20" ht="17.25" customHeight="1" x14ac:dyDescent="0.2">
      <c r="B75" s="118" t="s">
        <v>40</v>
      </c>
      <c r="C75" s="245"/>
      <c r="D75" s="197"/>
      <c r="E75" s="228"/>
      <c r="F75" s="229"/>
      <c r="G75" s="230"/>
      <c r="H75" s="59"/>
      <c r="I75" s="245"/>
      <c r="J75" s="197"/>
      <c r="K75" s="228"/>
      <c r="L75" s="228"/>
      <c r="M75" s="230"/>
      <c r="N75" s="47"/>
      <c r="O75" s="245"/>
      <c r="P75" s="197"/>
      <c r="Q75" s="228"/>
      <c r="R75" s="228"/>
      <c r="S75" s="230"/>
      <c r="T75" s="47"/>
    </row>
    <row r="76" spans="2:20" ht="17.25" customHeight="1" x14ac:dyDescent="0.2">
      <c r="B76" s="118" t="s">
        <v>41</v>
      </c>
      <c r="C76" s="245"/>
      <c r="D76" s="197"/>
      <c r="E76" s="228"/>
      <c r="F76" s="229"/>
      <c r="G76" s="230"/>
      <c r="H76" s="55"/>
      <c r="I76" s="245"/>
      <c r="J76" s="197"/>
      <c r="K76" s="228"/>
      <c r="L76" s="228"/>
      <c r="M76" s="230"/>
      <c r="N76" s="47"/>
      <c r="O76" s="245"/>
      <c r="P76" s="197"/>
      <c r="Q76" s="228"/>
      <c r="R76" s="228"/>
      <c r="S76" s="230"/>
      <c r="T76" s="47"/>
    </row>
    <row r="77" spans="2:20" ht="17.25" customHeight="1" x14ac:dyDescent="0.2">
      <c r="B77" s="118" t="s">
        <v>42</v>
      </c>
      <c r="C77" s="245"/>
      <c r="D77" s="197"/>
      <c r="E77" s="228"/>
      <c r="F77" s="229"/>
      <c r="G77" s="230"/>
      <c r="H77" s="55"/>
      <c r="I77" s="245"/>
      <c r="J77" s="197"/>
      <c r="K77" s="228"/>
      <c r="L77" s="228"/>
      <c r="M77" s="230"/>
      <c r="N77" s="47"/>
      <c r="O77" s="245"/>
      <c r="P77" s="197"/>
      <c r="Q77" s="228"/>
      <c r="R77" s="228"/>
      <c r="S77" s="230"/>
      <c r="T77" s="47"/>
    </row>
    <row r="78" spans="2:20" ht="17.25" customHeight="1" x14ac:dyDescent="0.2">
      <c r="B78" s="114">
        <v>10</v>
      </c>
      <c r="C78" s="246"/>
      <c r="D78" s="198"/>
      <c r="E78" s="231"/>
      <c r="F78" s="232"/>
      <c r="G78" s="235"/>
      <c r="H78" s="57"/>
      <c r="I78" s="246"/>
      <c r="J78" s="198"/>
      <c r="K78" s="231"/>
      <c r="L78" s="231"/>
      <c r="M78" s="235"/>
      <c r="N78" s="99"/>
      <c r="O78" s="246"/>
      <c r="P78" s="198"/>
      <c r="Q78" s="231"/>
      <c r="R78" s="231"/>
      <c r="S78" s="235"/>
      <c r="T78" s="99"/>
    </row>
    <row r="79" spans="2:20" ht="17.25" customHeight="1" x14ac:dyDescent="0.2">
      <c r="B79" s="111" t="s">
        <v>43</v>
      </c>
      <c r="C79" s="248"/>
      <c r="D79" s="196"/>
      <c r="E79" s="230"/>
      <c r="F79" s="236"/>
      <c r="G79" s="230"/>
      <c r="H79" s="58"/>
      <c r="I79" s="248"/>
      <c r="J79" s="196"/>
      <c r="K79" s="230"/>
      <c r="L79" s="230"/>
      <c r="M79" s="230"/>
      <c r="N79" s="47"/>
      <c r="O79" s="248"/>
      <c r="P79" s="196"/>
      <c r="Q79" s="230"/>
      <c r="R79" s="230"/>
      <c r="S79" s="230"/>
      <c r="T79" s="58"/>
    </row>
    <row r="80" spans="2:20" ht="17.25" customHeight="1" x14ac:dyDescent="0.2">
      <c r="B80" s="118"/>
      <c r="C80" s="245"/>
      <c r="D80" s="197"/>
      <c r="E80" s="228"/>
      <c r="F80" s="229"/>
      <c r="G80" s="230"/>
      <c r="H80" s="59"/>
      <c r="I80" s="245"/>
      <c r="J80" s="197"/>
      <c r="K80" s="228"/>
      <c r="L80" s="228"/>
      <c r="M80" s="230"/>
      <c r="N80" s="47"/>
      <c r="O80" s="245"/>
      <c r="P80" s="197"/>
      <c r="Q80" s="228"/>
      <c r="R80" s="228"/>
      <c r="S80" s="230"/>
      <c r="T80" s="47"/>
    </row>
    <row r="81" spans="2:24" ht="17.25" customHeight="1" x14ac:dyDescent="0.2">
      <c r="B81" s="118"/>
      <c r="C81" s="245"/>
      <c r="D81" s="197"/>
      <c r="E81" s="228"/>
      <c r="F81" s="229"/>
      <c r="G81" s="230"/>
      <c r="H81" s="55"/>
      <c r="I81" s="245"/>
      <c r="J81" s="197"/>
      <c r="K81" s="228"/>
      <c r="L81" s="228"/>
      <c r="M81" s="230"/>
      <c r="N81" s="47"/>
      <c r="O81" s="245"/>
      <c r="P81" s="197"/>
      <c r="Q81" s="228"/>
      <c r="R81" s="228"/>
      <c r="S81" s="230"/>
      <c r="T81" s="47"/>
    </row>
    <row r="82" spans="2:24" ht="17.25" customHeight="1" x14ac:dyDescent="0.2">
      <c r="B82" s="118"/>
      <c r="C82" s="245"/>
      <c r="D82" s="197"/>
      <c r="E82" s="228"/>
      <c r="F82" s="229"/>
      <c r="G82" s="230"/>
      <c r="H82" s="55"/>
      <c r="I82" s="245"/>
      <c r="J82" s="197"/>
      <c r="K82" s="228"/>
      <c r="L82" s="228"/>
      <c r="M82" s="230"/>
      <c r="N82" s="47"/>
      <c r="O82" s="245"/>
      <c r="P82" s="197"/>
      <c r="Q82" s="228"/>
      <c r="R82" s="228"/>
      <c r="S82" s="230"/>
      <c r="T82" s="47"/>
    </row>
    <row r="83" spans="2:24" ht="17.25" customHeight="1" thickBot="1" x14ac:dyDescent="0.25">
      <c r="B83" s="114">
        <v>10</v>
      </c>
      <c r="C83" s="246"/>
      <c r="D83" s="198"/>
      <c r="E83" s="231"/>
      <c r="F83" s="232"/>
      <c r="G83" s="235"/>
      <c r="H83" s="57"/>
      <c r="I83" s="246"/>
      <c r="J83" s="198"/>
      <c r="K83" s="231"/>
      <c r="L83" s="231"/>
      <c r="M83" s="235"/>
      <c r="N83" s="39"/>
      <c r="O83" s="246"/>
      <c r="P83" s="198"/>
      <c r="Q83" s="231"/>
      <c r="R83" s="231"/>
      <c r="S83" s="235"/>
      <c r="T83" s="56"/>
    </row>
    <row r="84" spans="2:24" ht="17.25" customHeight="1" thickBot="1" x14ac:dyDescent="0.25">
      <c r="B84" s="120" t="s">
        <v>0</v>
      </c>
      <c r="C84" s="103">
        <f>SUM(C5:C73)</f>
        <v>0</v>
      </c>
      <c r="D84" s="104">
        <f>SUM(D5:D73)</f>
        <v>0</v>
      </c>
      <c r="E84" s="104">
        <f>SUM(E5:E73)</f>
        <v>0</v>
      </c>
      <c r="F84" s="105">
        <f>SUM(F5:F73)</f>
        <v>0</v>
      </c>
      <c r="G84" s="104">
        <f>SUM(G5:G73)</f>
        <v>0</v>
      </c>
      <c r="H84" s="106"/>
      <c r="I84" s="103">
        <f>SUM(I5:I73)</f>
        <v>0</v>
      </c>
      <c r="J84" s="104">
        <f>SUM(J5:J73)</f>
        <v>0</v>
      </c>
      <c r="K84" s="104">
        <f>SUM(K5:K73)</f>
        <v>0</v>
      </c>
      <c r="L84" s="105">
        <f>SUM(L5:L73)</f>
        <v>0</v>
      </c>
      <c r="M84" s="104">
        <f>SUM(M5:M73)</f>
        <v>0</v>
      </c>
      <c r="N84" s="107"/>
      <c r="O84" s="103">
        <f>SUM(O5:O73)</f>
        <v>0</v>
      </c>
      <c r="P84" s="104">
        <f>SUM(P5:P73)</f>
        <v>0</v>
      </c>
      <c r="Q84" s="104">
        <f>SUM(Q5:Q73)</f>
        <v>0</v>
      </c>
      <c r="R84" s="105">
        <f>SUM(R5:R73)</f>
        <v>0</v>
      </c>
      <c r="S84" s="104">
        <f>SUM(S5:S73)</f>
        <v>0</v>
      </c>
      <c r="T84" s="108"/>
      <c r="U84" s="109"/>
      <c r="V84" s="109"/>
      <c r="W84" s="109"/>
      <c r="X84" s="109"/>
    </row>
    <row r="85" spans="2:24" ht="17.25" customHeight="1" thickBot="1" x14ac:dyDescent="0.25">
      <c r="B85" s="120" t="s">
        <v>1</v>
      </c>
      <c r="C85" s="103"/>
      <c r="D85" s="50"/>
      <c r="E85" s="104"/>
      <c r="F85" s="105"/>
      <c r="G85" s="237"/>
      <c r="H85" s="13"/>
      <c r="I85" s="249"/>
      <c r="J85" s="15"/>
      <c r="K85" s="239"/>
      <c r="L85" s="240"/>
      <c r="M85" s="237"/>
      <c r="N85" s="14"/>
      <c r="O85" s="250"/>
      <c r="P85" s="69"/>
      <c r="Q85" s="241"/>
      <c r="R85" s="242"/>
      <c r="S85" s="237"/>
      <c r="T85" s="72"/>
    </row>
    <row r="86" spans="2:24" ht="17.25" customHeight="1" x14ac:dyDescent="0.2">
      <c r="B86" s="111" t="s">
        <v>44</v>
      </c>
      <c r="C86" s="86"/>
      <c r="D86" s="87"/>
      <c r="E86" s="87"/>
      <c r="F86" s="87"/>
      <c r="G86" s="87"/>
      <c r="H86" s="88"/>
      <c r="I86" s="86"/>
      <c r="J86" s="87"/>
      <c r="K86" s="87"/>
      <c r="L86" s="87"/>
      <c r="M86" s="87"/>
      <c r="N86" s="88"/>
      <c r="O86" s="86"/>
      <c r="P86" s="87"/>
      <c r="Q86" s="87"/>
      <c r="R86" s="87"/>
      <c r="S86" s="87"/>
      <c r="T86" s="88"/>
    </row>
    <row r="87" spans="2:24" ht="17.25" customHeight="1" x14ac:dyDescent="0.2">
      <c r="B87" s="111"/>
      <c r="C87" s="89"/>
      <c r="D87" s="90"/>
      <c r="E87" s="90"/>
      <c r="F87" s="90"/>
      <c r="G87" s="90"/>
      <c r="H87" s="91"/>
      <c r="I87" s="89"/>
      <c r="J87" s="90"/>
      <c r="K87" s="90"/>
      <c r="L87" s="90"/>
      <c r="M87" s="90"/>
      <c r="N87" s="91"/>
      <c r="O87" s="89"/>
      <c r="P87" s="90"/>
      <c r="Q87" s="90"/>
      <c r="R87" s="90"/>
      <c r="S87" s="90"/>
      <c r="T87" s="91"/>
    </row>
    <row r="88" spans="2:24" ht="17.25" customHeight="1" thickBot="1" x14ac:dyDescent="0.25">
      <c r="B88" s="121"/>
      <c r="C88" s="92"/>
      <c r="D88" s="93"/>
      <c r="E88" s="93"/>
      <c r="F88" s="93"/>
      <c r="G88" s="93"/>
      <c r="H88" s="94"/>
      <c r="I88" s="92"/>
      <c r="J88" s="93"/>
      <c r="K88" s="93"/>
      <c r="L88" s="93"/>
      <c r="M88" s="93"/>
      <c r="N88" s="94"/>
      <c r="O88" s="92"/>
      <c r="P88" s="93"/>
      <c r="Q88" s="93"/>
      <c r="R88" s="93"/>
      <c r="S88" s="93"/>
      <c r="T88" s="94"/>
    </row>
    <row r="89" spans="2:24" ht="15" thickTop="1" x14ac:dyDescent="0.2"/>
  </sheetData>
  <mergeCells count="228">
    <mergeCell ref="K5:K9"/>
    <mergeCell ref="C2:H2"/>
    <mergeCell ref="I2:N2"/>
    <mergeCell ref="O2:T2"/>
    <mergeCell ref="C5:C9"/>
    <mergeCell ref="D5:D9"/>
    <mergeCell ref="E5:E9"/>
    <mergeCell ref="F5:F9"/>
    <mergeCell ref="G5:G9"/>
    <mergeCell ref="I5:I9"/>
    <mergeCell ref="J5:J9"/>
    <mergeCell ref="R5:R9"/>
    <mergeCell ref="S5:S9"/>
    <mergeCell ref="L5:L9"/>
    <mergeCell ref="M5:M9"/>
    <mergeCell ref="O5:O9"/>
    <mergeCell ref="P5:P9"/>
    <mergeCell ref="Q5:Q9"/>
    <mergeCell ref="S10:S14"/>
    <mergeCell ref="C15:C19"/>
    <mergeCell ref="D15:D19"/>
    <mergeCell ref="E15:E19"/>
    <mergeCell ref="F15:F19"/>
    <mergeCell ref="G15:G19"/>
    <mergeCell ref="I15:I19"/>
    <mergeCell ref="J15:J19"/>
    <mergeCell ref="K15:K19"/>
    <mergeCell ref="L15:L19"/>
    <mergeCell ref="L10:L14"/>
    <mergeCell ref="M10:M14"/>
    <mergeCell ref="O10:O14"/>
    <mergeCell ref="P10:P14"/>
    <mergeCell ref="Q10:Q14"/>
    <mergeCell ref="R10:R14"/>
    <mergeCell ref="C10:C14"/>
    <mergeCell ref="D10:D14"/>
    <mergeCell ref="E10:E14"/>
    <mergeCell ref="F10:F14"/>
    <mergeCell ref="G10:G14"/>
    <mergeCell ref="I10:I14"/>
    <mergeCell ref="J10:J14"/>
    <mergeCell ref="K10:K14"/>
    <mergeCell ref="I20:I24"/>
    <mergeCell ref="R25:R29"/>
    <mergeCell ref="S25:S29"/>
    <mergeCell ref="M15:M19"/>
    <mergeCell ref="O15:O19"/>
    <mergeCell ref="P15:P19"/>
    <mergeCell ref="Q15:Q19"/>
    <mergeCell ref="R15:R19"/>
    <mergeCell ref="S15:S19"/>
    <mergeCell ref="L25:L29"/>
    <mergeCell ref="M25:M29"/>
    <mergeCell ref="O25:O29"/>
    <mergeCell ref="P25:P29"/>
    <mergeCell ref="Q25:Q29"/>
    <mergeCell ref="J30:J34"/>
    <mergeCell ref="K30:K34"/>
    <mergeCell ref="K25:K29"/>
    <mergeCell ref="Q20:Q24"/>
    <mergeCell ref="R20:R24"/>
    <mergeCell ref="S20:S24"/>
    <mergeCell ref="C25:C29"/>
    <mergeCell ref="D25:D29"/>
    <mergeCell ref="E25:E29"/>
    <mergeCell ref="F25:F29"/>
    <mergeCell ref="G25:G29"/>
    <mergeCell ref="I25:I29"/>
    <mergeCell ref="J25:J29"/>
    <mergeCell ref="J20:J24"/>
    <mergeCell ref="K20:K24"/>
    <mergeCell ref="L20:L24"/>
    <mergeCell ref="M20:M24"/>
    <mergeCell ref="O20:O24"/>
    <mergeCell ref="P20:P24"/>
    <mergeCell ref="C20:C24"/>
    <mergeCell ref="D20:D24"/>
    <mergeCell ref="E20:E24"/>
    <mergeCell ref="F20:F24"/>
    <mergeCell ref="G20:G24"/>
    <mergeCell ref="M35:M39"/>
    <mergeCell ref="O35:O39"/>
    <mergeCell ref="P35:P39"/>
    <mergeCell ref="Q35:Q39"/>
    <mergeCell ref="R35:R39"/>
    <mergeCell ref="S35:S39"/>
    <mergeCell ref="S30:S34"/>
    <mergeCell ref="C35:C39"/>
    <mergeCell ref="D35:D39"/>
    <mergeCell ref="E35:E39"/>
    <mergeCell ref="F35:F39"/>
    <mergeCell ref="G35:G39"/>
    <mergeCell ref="I35:I39"/>
    <mergeCell ref="J35:J39"/>
    <mergeCell ref="K35:K39"/>
    <mergeCell ref="L35:L39"/>
    <mergeCell ref="L30:L34"/>
    <mergeCell ref="M30:M34"/>
    <mergeCell ref="O30:O34"/>
    <mergeCell ref="P30:P34"/>
    <mergeCell ref="Q30:Q34"/>
    <mergeCell ref="R30:R34"/>
    <mergeCell ref="C30:C34"/>
    <mergeCell ref="D30:D34"/>
    <mergeCell ref="E30:E34"/>
    <mergeCell ref="F30:F34"/>
    <mergeCell ref="G30:G34"/>
    <mergeCell ref="I30:I34"/>
    <mergeCell ref="C45:C49"/>
    <mergeCell ref="D45:D49"/>
    <mergeCell ref="E45:E49"/>
    <mergeCell ref="F45:F49"/>
    <mergeCell ref="G45:G49"/>
    <mergeCell ref="I45:I49"/>
    <mergeCell ref="J45:J49"/>
    <mergeCell ref="J40:J44"/>
    <mergeCell ref="K40:K44"/>
    <mergeCell ref="C40:C44"/>
    <mergeCell ref="D40:D44"/>
    <mergeCell ref="E40:E44"/>
    <mergeCell ref="F40:F44"/>
    <mergeCell ref="G40:G44"/>
    <mergeCell ref="I40:I44"/>
    <mergeCell ref="K45:K49"/>
    <mergeCell ref="Q40:Q44"/>
    <mergeCell ref="R40:R44"/>
    <mergeCell ref="S40:S44"/>
    <mergeCell ref="L40:L44"/>
    <mergeCell ref="M40:M44"/>
    <mergeCell ref="O40:O44"/>
    <mergeCell ref="P40:P44"/>
    <mergeCell ref="R45:R49"/>
    <mergeCell ref="S45:S49"/>
    <mergeCell ref="L45:L49"/>
    <mergeCell ref="M45:M49"/>
    <mergeCell ref="O45:O49"/>
    <mergeCell ref="P45:P49"/>
    <mergeCell ref="Q45:Q49"/>
    <mergeCell ref="Q55:Q61"/>
    <mergeCell ref="I62:I67"/>
    <mergeCell ref="R68:R73"/>
    <mergeCell ref="S68:S73"/>
    <mergeCell ref="R55:R61"/>
    <mergeCell ref="S55:S61"/>
    <mergeCell ref="S62:S67"/>
    <mergeCell ref="Q68:Q73"/>
    <mergeCell ref="F50:F54"/>
    <mergeCell ref="G50:G54"/>
    <mergeCell ref="I50:I54"/>
    <mergeCell ref="J50:J54"/>
    <mergeCell ref="K50:K54"/>
    <mergeCell ref="S50:S54"/>
    <mergeCell ref="L50:L54"/>
    <mergeCell ref="M50:M54"/>
    <mergeCell ref="O50:O54"/>
    <mergeCell ref="O62:O67"/>
    <mergeCell ref="P62:P67"/>
    <mergeCell ref="C55:C61"/>
    <mergeCell ref="D55:D61"/>
    <mergeCell ref="E55:E61"/>
    <mergeCell ref="F55:F61"/>
    <mergeCell ref="G55:G61"/>
    <mergeCell ref="I55:I61"/>
    <mergeCell ref="J55:J61"/>
    <mergeCell ref="K55:K61"/>
    <mergeCell ref="L55:L61"/>
    <mergeCell ref="M55:M61"/>
    <mergeCell ref="O55:O61"/>
    <mergeCell ref="P55:P61"/>
    <mergeCell ref="O68:O73"/>
    <mergeCell ref="P68:P73"/>
    <mergeCell ref="P50:P54"/>
    <mergeCell ref="Q50:Q54"/>
    <mergeCell ref="R50:R54"/>
    <mergeCell ref="C50:C54"/>
    <mergeCell ref="D50:D54"/>
    <mergeCell ref="E50:E54"/>
    <mergeCell ref="J74:J78"/>
    <mergeCell ref="K74:K78"/>
    <mergeCell ref="K68:K73"/>
    <mergeCell ref="Q62:Q67"/>
    <mergeCell ref="R62:R67"/>
    <mergeCell ref="C68:C73"/>
    <mergeCell ref="D68:D73"/>
    <mergeCell ref="E68:E73"/>
    <mergeCell ref="F68:F73"/>
    <mergeCell ref="G68:G73"/>
    <mergeCell ref="I68:I73"/>
    <mergeCell ref="J68:J73"/>
    <mergeCell ref="J62:J67"/>
    <mergeCell ref="K62:K67"/>
    <mergeCell ref="L62:L67"/>
    <mergeCell ref="M62:M67"/>
    <mergeCell ref="F74:F78"/>
    <mergeCell ref="G74:G78"/>
    <mergeCell ref="I74:I78"/>
    <mergeCell ref="M79:M83"/>
    <mergeCell ref="C62:C67"/>
    <mergeCell ref="D62:D67"/>
    <mergeCell ref="E62:E67"/>
    <mergeCell ref="F62:F67"/>
    <mergeCell ref="G62:G67"/>
    <mergeCell ref="L68:L73"/>
    <mergeCell ref="M68:M73"/>
    <mergeCell ref="O79:O83"/>
    <mergeCell ref="P79:P83"/>
    <mergeCell ref="Q79:Q83"/>
    <mergeCell ref="R79:R83"/>
    <mergeCell ref="S79:S83"/>
    <mergeCell ref="S74:S78"/>
    <mergeCell ref="C79:C83"/>
    <mergeCell ref="D79:D83"/>
    <mergeCell ref="E79:E83"/>
    <mergeCell ref="F79:F83"/>
    <mergeCell ref="G79:G83"/>
    <mergeCell ref="I79:I83"/>
    <mergeCell ref="J79:J83"/>
    <mergeCell ref="K79:K83"/>
    <mergeCell ref="L79:L83"/>
    <mergeCell ref="L74:L78"/>
    <mergeCell ref="M74:M78"/>
    <mergeCell ref="O74:O78"/>
    <mergeCell ref="P74:P78"/>
    <mergeCell ref="Q74:Q78"/>
    <mergeCell ref="R74:R78"/>
    <mergeCell ref="C74:C78"/>
    <mergeCell ref="D74:D78"/>
    <mergeCell ref="E74:E78"/>
  </mergeCells>
  <phoneticPr fontId="3"/>
  <pageMargins left="0.39370078740157483" right="0.19685039370078741" top="0.59055118110236227" bottom="0.39370078740157483" header="0.51181102362204722" footer="0.51181102362204722"/>
  <pageSetup paperSize="8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B1:X89"/>
  <sheetViews>
    <sheetView view="pageBreakPreview" zoomScale="70" zoomScaleNormal="10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23" sqref="N23"/>
    </sheetView>
  </sheetViews>
  <sheetFormatPr defaultRowHeight="14.4" x14ac:dyDescent="0.2"/>
  <cols>
    <col min="1" max="1" width="2.44140625" customWidth="1"/>
    <col min="2" max="2" width="40" style="101" customWidth="1"/>
    <col min="3" max="7" width="4.6640625" customWidth="1"/>
    <col min="8" max="8" width="43.6640625" customWidth="1"/>
    <col min="9" max="13" width="4.6640625" customWidth="1"/>
    <col min="14" max="14" width="43.6640625" customWidth="1"/>
    <col min="15" max="19" width="4.6640625" customWidth="1"/>
    <col min="20" max="20" width="43.6640625" customWidth="1"/>
  </cols>
  <sheetData>
    <row r="1" spans="2:20" ht="16.8" thickBot="1" x14ac:dyDescent="0.25">
      <c r="B1" s="100"/>
      <c r="C1" s="1" t="s">
        <v>51</v>
      </c>
      <c r="D1" s="1"/>
      <c r="E1" s="1"/>
    </row>
    <row r="2" spans="2:20" ht="15.6" thickTop="1" thickBot="1" x14ac:dyDescent="0.25">
      <c r="B2" s="110" t="s">
        <v>8</v>
      </c>
      <c r="C2" s="212" t="str">
        <f>集計結果!A4</f>
        <v>301　ジャトコ</v>
      </c>
      <c r="D2" s="213"/>
      <c r="E2" s="213"/>
      <c r="F2" s="213"/>
      <c r="G2" s="213"/>
      <c r="H2" s="214"/>
      <c r="I2" s="212" t="str">
        <f>集計結果!A5</f>
        <v>302　トヨタ自動車東富士研究所</v>
      </c>
      <c r="J2" s="213"/>
      <c r="K2" s="213"/>
      <c r="L2" s="213"/>
      <c r="M2" s="213"/>
      <c r="N2" s="214"/>
      <c r="O2" s="212" t="str">
        <f>集計結果!A6</f>
        <v>303　豊田合成</v>
      </c>
      <c r="P2" s="213"/>
      <c r="Q2" s="213"/>
      <c r="R2" s="213"/>
      <c r="S2" s="213"/>
      <c r="T2" s="214"/>
    </row>
    <row r="3" spans="2:20" ht="15.6" thickTop="1" thickBot="1" x14ac:dyDescent="0.25">
      <c r="B3" s="111" t="s">
        <v>10</v>
      </c>
      <c r="C3" s="221" t="str">
        <f>'第1会場運営事例 (まとめ)'!C3</f>
        <v>難波</v>
      </c>
      <c r="D3" s="223" t="str">
        <f>'第1会場運営事例 (まとめ)'!D3</f>
        <v>森</v>
      </c>
      <c r="E3" s="223" t="str">
        <f>'第1会場運営事例 (まとめ)'!E3</f>
        <v>深井</v>
      </c>
      <c r="F3" s="223" t="str">
        <f>'第1会場運営事例 (まとめ)'!F3</f>
        <v>堀</v>
      </c>
      <c r="G3" s="123"/>
      <c r="H3" s="80"/>
      <c r="I3" s="221" t="str">
        <f>'第1会場運営事例 (まとめ)'!I3</f>
        <v>難波</v>
      </c>
      <c r="J3" s="223" t="str">
        <f>'第1会場運営事例 (まとめ)'!J3</f>
        <v>森</v>
      </c>
      <c r="K3" s="223" t="str">
        <f>'第1会場運営事例 (まとめ)'!K3</f>
        <v>深井</v>
      </c>
      <c r="L3" s="223" t="str">
        <f>'第1会場運営事例 (まとめ)'!L3</f>
        <v>堀</v>
      </c>
      <c r="M3" s="123"/>
      <c r="N3" s="102"/>
      <c r="O3" s="221" t="str">
        <f>'第1会場運営事例 (まとめ)'!O3</f>
        <v>難波</v>
      </c>
      <c r="P3" s="223" t="str">
        <f>'第1会場運営事例 (まとめ)'!P3</f>
        <v>森</v>
      </c>
      <c r="Q3" s="223" t="str">
        <f>'第1会場運営事例 (まとめ)'!Q3</f>
        <v>深井</v>
      </c>
      <c r="R3" s="223" t="str">
        <f>'第1会場運営事例 (まとめ)'!R3</f>
        <v>堀</v>
      </c>
      <c r="S3" s="123"/>
      <c r="T3" s="102"/>
    </row>
    <row r="4" spans="2:20" ht="15" thickBot="1" x14ac:dyDescent="0.25">
      <c r="B4" s="120"/>
      <c r="C4" s="243"/>
      <c r="D4" s="224"/>
      <c r="E4" s="4"/>
      <c r="F4" s="225"/>
      <c r="G4" s="225"/>
      <c r="H4" s="84" t="s">
        <v>9</v>
      </c>
      <c r="I4" s="243"/>
      <c r="J4" s="224"/>
      <c r="K4" s="4"/>
      <c r="L4" s="224"/>
      <c r="M4" s="225"/>
      <c r="N4" s="84" t="s">
        <v>9</v>
      </c>
      <c r="O4" s="243"/>
      <c r="P4" s="224"/>
      <c r="Q4" s="4"/>
      <c r="R4" s="224"/>
      <c r="S4" s="225"/>
      <c r="T4" s="84" t="s">
        <v>9</v>
      </c>
    </row>
    <row r="5" spans="2:20" ht="17.25" customHeight="1" x14ac:dyDescent="0.2">
      <c r="B5" s="112" t="s">
        <v>20</v>
      </c>
      <c r="C5" s="244"/>
      <c r="D5" s="226"/>
      <c r="E5" s="217"/>
      <c r="F5" s="227"/>
      <c r="G5" s="226"/>
      <c r="H5" s="43"/>
      <c r="I5" s="244"/>
      <c r="J5" s="226"/>
      <c r="K5" s="217"/>
      <c r="L5" s="226"/>
      <c r="M5" s="226"/>
      <c r="N5" s="47"/>
      <c r="O5" s="244"/>
      <c r="P5" s="226"/>
      <c r="Q5" s="217"/>
      <c r="R5" s="226"/>
      <c r="S5" s="226"/>
      <c r="T5" s="58"/>
    </row>
    <row r="6" spans="2:20" ht="17.25" customHeight="1" x14ac:dyDescent="0.2">
      <c r="B6" s="113" t="s">
        <v>11</v>
      </c>
      <c r="C6" s="245"/>
      <c r="D6" s="228"/>
      <c r="E6" s="197"/>
      <c r="F6" s="229"/>
      <c r="G6" s="230"/>
      <c r="H6" s="43"/>
      <c r="I6" s="245"/>
      <c r="J6" s="228"/>
      <c r="K6" s="197"/>
      <c r="L6" s="228"/>
      <c r="M6" s="230"/>
      <c r="N6" s="59"/>
      <c r="O6" s="245"/>
      <c r="P6" s="228"/>
      <c r="Q6" s="197"/>
      <c r="R6" s="228"/>
      <c r="S6" s="230"/>
      <c r="T6" s="59"/>
    </row>
    <row r="7" spans="2:20" ht="17.25" customHeight="1" x14ac:dyDescent="0.2">
      <c r="B7" s="113" t="s">
        <v>12</v>
      </c>
      <c r="C7" s="245"/>
      <c r="D7" s="228"/>
      <c r="E7" s="197"/>
      <c r="F7" s="229"/>
      <c r="G7" s="230"/>
      <c r="H7" s="58"/>
      <c r="I7" s="245"/>
      <c r="J7" s="228"/>
      <c r="K7" s="197"/>
      <c r="L7" s="228"/>
      <c r="M7" s="230"/>
      <c r="N7" s="47"/>
      <c r="O7" s="245"/>
      <c r="P7" s="228"/>
      <c r="Q7" s="197"/>
      <c r="R7" s="228"/>
      <c r="S7" s="230"/>
      <c r="T7" s="45"/>
    </row>
    <row r="8" spans="2:20" ht="17.25" customHeight="1" x14ac:dyDescent="0.2">
      <c r="B8" s="113"/>
      <c r="C8" s="245"/>
      <c r="D8" s="228"/>
      <c r="E8" s="197"/>
      <c r="F8" s="229"/>
      <c r="G8" s="230"/>
      <c r="H8" s="58"/>
      <c r="I8" s="245"/>
      <c r="J8" s="228"/>
      <c r="K8" s="197"/>
      <c r="L8" s="228"/>
      <c r="M8" s="230"/>
      <c r="N8" s="47"/>
      <c r="O8" s="245"/>
      <c r="P8" s="228"/>
      <c r="Q8" s="197"/>
      <c r="R8" s="228"/>
      <c r="S8" s="230"/>
      <c r="T8" s="45"/>
    </row>
    <row r="9" spans="2:20" ht="17.25" customHeight="1" x14ac:dyDescent="0.2">
      <c r="B9" s="114">
        <v>10</v>
      </c>
      <c r="C9" s="246"/>
      <c r="D9" s="231"/>
      <c r="E9" s="198"/>
      <c r="F9" s="232"/>
      <c r="G9" s="230"/>
      <c r="H9" s="9"/>
      <c r="I9" s="246"/>
      <c r="J9" s="231"/>
      <c r="K9" s="198"/>
      <c r="L9" s="231"/>
      <c r="M9" s="230"/>
      <c r="N9" s="57"/>
      <c r="O9" s="246"/>
      <c r="P9" s="231"/>
      <c r="Q9" s="198"/>
      <c r="R9" s="231"/>
      <c r="S9" s="230"/>
      <c r="T9" s="48"/>
    </row>
    <row r="10" spans="2:20" ht="17.25" customHeight="1" x14ac:dyDescent="0.2">
      <c r="B10" s="111" t="s">
        <v>13</v>
      </c>
      <c r="C10" s="247"/>
      <c r="D10" s="233"/>
      <c r="E10" s="207"/>
      <c r="F10" s="234"/>
      <c r="G10" s="233"/>
      <c r="H10" s="44"/>
      <c r="I10" s="247"/>
      <c r="J10" s="233"/>
      <c r="K10" s="207"/>
      <c r="L10" s="233"/>
      <c r="M10" s="233"/>
      <c r="N10" s="47"/>
      <c r="O10" s="247"/>
      <c r="P10" s="233"/>
      <c r="Q10" s="207"/>
      <c r="R10" s="233"/>
      <c r="S10" s="233"/>
      <c r="T10" s="60"/>
    </row>
    <row r="11" spans="2:20" ht="17.25" customHeight="1" x14ac:dyDescent="0.2">
      <c r="B11" s="111" t="s">
        <v>16</v>
      </c>
      <c r="C11" s="245"/>
      <c r="D11" s="228"/>
      <c r="E11" s="197"/>
      <c r="F11" s="229"/>
      <c r="G11" s="230"/>
      <c r="H11" s="44"/>
      <c r="I11" s="245"/>
      <c r="J11" s="228"/>
      <c r="K11" s="197"/>
      <c r="L11" s="228"/>
      <c r="M11" s="230"/>
      <c r="N11" s="47"/>
      <c r="O11" s="245"/>
      <c r="P11" s="228"/>
      <c r="Q11" s="197"/>
      <c r="R11" s="228"/>
      <c r="S11" s="230"/>
      <c r="T11" s="53"/>
    </row>
    <row r="12" spans="2:20" ht="17.25" customHeight="1" x14ac:dyDescent="0.2">
      <c r="B12" s="111"/>
      <c r="C12" s="245"/>
      <c r="D12" s="228"/>
      <c r="E12" s="197"/>
      <c r="F12" s="229"/>
      <c r="G12" s="230"/>
      <c r="H12" s="44"/>
      <c r="I12" s="245"/>
      <c r="J12" s="228"/>
      <c r="K12" s="197"/>
      <c r="L12" s="228"/>
      <c r="M12" s="230"/>
      <c r="N12" s="47"/>
      <c r="O12" s="245"/>
      <c r="P12" s="228"/>
      <c r="Q12" s="197"/>
      <c r="R12" s="228"/>
      <c r="S12" s="230"/>
      <c r="T12" s="47"/>
    </row>
    <row r="13" spans="2:20" ht="17.25" customHeight="1" x14ac:dyDescent="0.2">
      <c r="B13" s="115"/>
      <c r="C13" s="245"/>
      <c r="D13" s="228"/>
      <c r="E13" s="197"/>
      <c r="F13" s="229"/>
      <c r="G13" s="230"/>
      <c r="H13" s="55"/>
      <c r="I13" s="245"/>
      <c r="J13" s="228"/>
      <c r="K13" s="197"/>
      <c r="L13" s="228"/>
      <c r="M13" s="230"/>
      <c r="N13" s="54"/>
      <c r="O13" s="245"/>
      <c r="P13" s="228"/>
      <c r="Q13" s="197"/>
      <c r="R13" s="228"/>
      <c r="S13" s="230"/>
      <c r="T13" s="55"/>
    </row>
    <row r="14" spans="2:20" ht="17.25" customHeight="1" x14ac:dyDescent="0.2">
      <c r="B14" s="116">
        <v>5</v>
      </c>
      <c r="C14" s="246"/>
      <c r="D14" s="231"/>
      <c r="E14" s="198"/>
      <c r="F14" s="232"/>
      <c r="G14" s="235"/>
      <c r="H14" s="57"/>
      <c r="I14" s="246"/>
      <c r="J14" s="231"/>
      <c r="K14" s="198"/>
      <c r="L14" s="231"/>
      <c r="M14" s="235"/>
      <c r="N14" s="10"/>
      <c r="O14" s="246"/>
      <c r="P14" s="231"/>
      <c r="Q14" s="198"/>
      <c r="R14" s="231"/>
      <c r="S14" s="235"/>
      <c r="T14" s="48"/>
    </row>
    <row r="15" spans="2:20" ht="17.25" customHeight="1" x14ac:dyDescent="0.2">
      <c r="B15" s="111" t="s">
        <v>14</v>
      </c>
      <c r="C15" s="248"/>
      <c r="D15" s="230"/>
      <c r="E15" s="199"/>
      <c r="F15" s="234"/>
      <c r="G15" s="230"/>
      <c r="H15" s="45"/>
      <c r="I15" s="247"/>
      <c r="J15" s="233"/>
      <c r="K15" s="207"/>
      <c r="L15" s="233"/>
      <c r="M15" s="230"/>
      <c r="N15" s="47"/>
      <c r="O15" s="247"/>
      <c r="P15" s="233"/>
      <c r="Q15" s="207"/>
      <c r="R15" s="233"/>
      <c r="S15" s="230"/>
      <c r="T15" s="58"/>
    </row>
    <row r="16" spans="2:20" ht="17.25" customHeight="1" x14ac:dyDescent="0.2">
      <c r="B16" s="111"/>
      <c r="C16" s="248"/>
      <c r="D16" s="230"/>
      <c r="E16" s="199"/>
      <c r="F16" s="236"/>
      <c r="G16" s="230"/>
      <c r="H16" s="45"/>
      <c r="I16" s="248"/>
      <c r="J16" s="230"/>
      <c r="K16" s="199"/>
      <c r="L16" s="230"/>
      <c r="M16" s="230"/>
      <c r="N16" s="47"/>
      <c r="O16" s="248"/>
      <c r="P16" s="230"/>
      <c r="Q16" s="199"/>
      <c r="R16" s="230"/>
      <c r="S16" s="230"/>
      <c r="T16" s="59"/>
    </row>
    <row r="17" spans="2:20" ht="17.25" customHeight="1" x14ac:dyDescent="0.2">
      <c r="B17" s="111"/>
      <c r="C17" s="245"/>
      <c r="D17" s="228"/>
      <c r="E17" s="197"/>
      <c r="F17" s="229"/>
      <c r="G17" s="230"/>
      <c r="H17" s="58"/>
      <c r="I17" s="245"/>
      <c r="J17" s="228"/>
      <c r="K17" s="197"/>
      <c r="L17" s="228"/>
      <c r="M17" s="230"/>
      <c r="N17" s="47"/>
      <c r="O17" s="245"/>
      <c r="P17" s="228"/>
      <c r="Q17" s="197"/>
      <c r="R17" s="228"/>
      <c r="S17" s="230"/>
      <c r="T17" s="53"/>
    </row>
    <row r="18" spans="2:20" ht="17.25" customHeight="1" x14ac:dyDescent="0.2">
      <c r="B18" s="111"/>
      <c r="C18" s="245"/>
      <c r="D18" s="228"/>
      <c r="E18" s="197"/>
      <c r="F18" s="229"/>
      <c r="G18" s="230"/>
      <c r="H18" s="6"/>
      <c r="I18" s="245"/>
      <c r="J18" s="228"/>
      <c r="K18" s="197"/>
      <c r="L18" s="228"/>
      <c r="M18" s="230"/>
      <c r="N18" s="58"/>
      <c r="O18" s="245"/>
      <c r="P18" s="228"/>
      <c r="Q18" s="197"/>
      <c r="R18" s="228"/>
      <c r="S18" s="230"/>
      <c r="T18" s="38"/>
    </row>
    <row r="19" spans="2:20" ht="17.25" customHeight="1" x14ac:dyDescent="0.2">
      <c r="B19" s="114">
        <v>5</v>
      </c>
      <c r="C19" s="246"/>
      <c r="D19" s="231"/>
      <c r="E19" s="198"/>
      <c r="F19" s="232"/>
      <c r="G19" s="235"/>
      <c r="H19" s="9"/>
      <c r="I19" s="246"/>
      <c r="J19" s="231"/>
      <c r="K19" s="198"/>
      <c r="L19" s="231"/>
      <c r="M19" s="235"/>
      <c r="N19" s="10"/>
      <c r="O19" s="246"/>
      <c r="P19" s="231"/>
      <c r="Q19" s="198"/>
      <c r="R19" s="231"/>
      <c r="S19" s="235"/>
      <c r="T19" s="11"/>
    </row>
    <row r="20" spans="2:20" ht="17.25" customHeight="1" x14ac:dyDescent="0.2">
      <c r="B20" s="111" t="s">
        <v>15</v>
      </c>
      <c r="C20" s="248"/>
      <c r="D20" s="230"/>
      <c r="E20" s="199"/>
      <c r="F20" s="234"/>
      <c r="G20" s="230"/>
      <c r="H20" s="58"/>
      <c r="I20" s="248"/>
      <c r="J20" s="230"/>
      <c r="K20" s="199"/>
      <c r="L20" s="233"/>
      <c r="M20" s="230"/>
      <c r="N20" s="47"/>
      <c r="O20" s="248"/>
      <c r="P20" s="230"/>
      <c r="Q20" s="199"/>
      <c r="R20" s="233"/>
      <c r="S20" s="230"/>
      <c r="T20" s="73"/>
    </row>
    <row r="21" spans="2:20" ht="17.25" customHeight="1" x14ac:dyDescent="0.2">
      <c r="B21" s="111" t="s">
        <v>17</v>
      </c>
      <c r="C21" s="245"/>
      <c r="D21" s="228"/>
      <c r="E21" s="197"/>
      <c r="F21" s="229"/>
      <c r="G21" s="230"/>
      <c r="H21" s="37"/>
      <c r="I21" s="245"/>
      <c r="J21" s="228"/>
      <c r="K21" s="197"/>
      <c r="L21" s="228"/>
      <c r="M21" s="230"/>
      <c r="N21" s="47"/>
      <c r="O21" s="245"/>
      <c r="P21" s="228"/>
      <c r="Q21" s="197"/>
      <c r="R21" s="228"/>
      <c r="S21" s="230"/>
      <c r="T21" s="74"/>
    </row>
    <row r="22" spans="2:20" ht="17.25" customHeight="1" x14ac:dyDescent="0.2">
      <c r="B22" s="111" t="s">
        <v>18</v>
      </c>
      <c r="C22" s="245"/>
      <c r="D22" s="228"/>
      <c r="E22" s="197"/>
      <c r="F22" s="229"/>
      <c r="G22" s="230"/>
      <c r="H22" s="46"/>
      <c r="I22" s="245"/>
      <c r="J22" s="228"/>
      <c r="K22" s="197"/>
      <c r="L22" s="228"/>
      <c r="M22" s="230"/>
      <c r="N22" s="47"/>
      <c r="O22" s="245"/>
      <c r="P22" s="228"/>
      <c r="Q22" s="197"/>
      <c r="R22" s="228"/>
      <c r="S22" s="230"/>
      <c r="T22" s="75"/>
    </row>
    <row r="23" spans="2:20" ht="17.25" customHeight="1" x14ac:dyDescent="0.2">
      <c r="B23" s="111"/>
      <c r="C23" s="245"/>
      <c r="D23" s="228"/>
      <c r="E23" s="197"/>
      <c r="F23" s="229"/>
      <c r="G23" s="230"/>
      <c r="H23" s="46"/>
      <c r="I23" s="245"/>
      <c r="J23" s="228"/>
      <c r="K23" s="197"/>
      <c r="L23" s="228"/>
      <c r="M23" s="230"/>
      <c r="N23" s="47"/>
      <c r="O23" s="245"/>
      <c r="P23" s="228"/>
      <c r="Q23" s="197"/>
      <c r="R23" s="228"/>
      <c r="S23" s="230"/>
      <c r="T23" s="75"/>
    </row>
    <row r="24" spans="2:20" ht="17.25" customHeight="1" x14ac:dyDescent="0.2">
      <c r="B24" s="116">
        <v>10</v>
      </c>
      <c r="C24" s="246"/>
      <c r="D24" s="231"/>
      <c r="E24" s="198"/>
      <c r="F24" s="232"/>
      <c r="G24" s="235"/>
      <c r="H24" s="48"/>
      <c r="I24" s="246"/>
      <c r="J24" s="231"/>
      <c r="K24" s="198"/>
      <c r="L24" s="231"/>
      <c r="M24" s="235"/>
      <c r="N24" s="63"/>
      <c r="O24" s="246"/>
      <c r="P24" s="231"/>
      <c r="Q24" s="198"/>
      <c r="R24" s="231"/>
      <c r="S24" s="235"/>
      <c r="T24" s="76"/>
    </row>
    <row r="25" spans="2:20" ht="17.25" customHeight="1" x14ac:dyDescent="0.2">
      <c r="B25" s="111" t="s">
        <v>19</v>
      </c>
      <c r="C25" s="248"/>
      <c r="D25" s="230"/>
      <c r="E25" s="199"/>
      <c r="F25" s="234"/>
      <c r="G25" s="230"/>
      <c r="H25" s="45"/>
      <c r="I25" s="248"/>
      <c r="J25" s="230"/>
      <c r="K25" s="199"/>
      <c r="L25" s="233"/>
      <c r="M25" s="230"/>
      <c r="N25" s="47"/>
      <c r="O25" s="248"/>
      <c r="P25" s="230"/>
      <c r="Q25" s="199"/>
      <c r="R25" s="233"/>
      <c r="S25" s="230"/>
      <c r="T25" s="60"/>
    </row>
    <row r="26" spans="2:20" ht="17.25" customHeight="1" x14ac:dyDescent="0.2">
      <c r="B26" s="111"/>
      <c r="C26" s="245"/>
      <c r="D26" s="228"/>
      <c r="E26" s="197"/>
      <c r="F26" s="229"/>
      <c r="G26" s="230"/>
      <c r="H26" s="45"/>
      <c r="I26" s="245"/>
      <c r="J26" s="228"/>
      <c r="K26" s="197"/>
      <c r="L26" s="228"/>
      <c r="M26" s="230"/>
      <c r="N26" s="47"/>
      <c r="O26" s="245"/>
      <c r="P26" s="228"/>
      <c r="Q26" s="197"/>
      <c r="R26" s="228"/>
      <c r="S26" s="230"/>
      <c r="T26" s="59"/>
    </row>
    <row r="27" spans="2:20" ht="17.25" customHeight="1" x14ac:dyDescent="0.2">
      <c r="B27" s="111"/>
      <c r="C27" s="245"/>
      <c r="D27" s="228"/>
      <c r="E27" s="197"/>
      <c r="F27" s="229"/>
      <c r="G27" s="230"/>
      <c r="H27" s="45"/>
      <c r="I27" s="245"/>
      <c r="J27" s="228"/>
      <c r="K27" s="197"/>
      <c r="L27" s="228"/>
      <c r="M27" s="230"/>
      <c r="N27" s="47"/>
      <c r="O27" s="245"/>
      <c r="P27" s="228"/>
      <c r="Q27" s="197"/>
      <c r="R27" s="228"/>
      <c r="S27" s="230"/>
      <c r="T27" s="59"/>
    </row>
    <row r="28" spans="2:20" ht="17.25" customHeight="1" x14ac:dyDescent="0.2">
      <c r="B28" s="111"/>
      <c r="C28" s="245"/>
      <c r="D28" s="228"/>
      <c r="E28" s="197"/>
      <c r="F28" s="229"/>
      <c r="G28" s="230"/>
      <c r="H28" s="45"/>
      <c r="I28" s="245"/>
      <c r="J28" s="228"/>
      <c r="K28" s="197"/>
      <c r="L28" s="228"/>
      <c r="M28" s="230"/>
      <c r="N28" s="59"/>
      <c r="O28" s="245"/>
      <c r="P28" s="228"/>
      <c r="Q28" s="197"/>
      <c r="R28" s="228"/>
      <c r="S28" s="230"/>
      <c r="T28" s="53"/>
    </row>
    <row r="29" spans="2:20" ht="17.25" customHeight="1" x14ac:dyDescent="0.2">
      <c r="B29" s="114">
        <v>10</v>
      </c>
      <c r="C29" s="246"/>
      <c r="D29" s="231"/>
      <c r="E29" s="198"/>
      <c r="F29" s="232"/>
      <c r="G29" s="235"/>
      <c r="H29" s="39"/>
      <c r="I29" s="246"/>
      <c r="J29" s="231"/>
      <c r="K29" s="198"/>
      <c r="L29" s="231"/>
      <c r="M29" s="235"/>
      <c r="N29" s="57"/>
      <c r="O29" s="246"/>
      <c r="P29" s="231"/>
      <c r="Q29" s="198"/>
      <c r="R29" s="231"/>
      <c r="S29" s="235"/>
      <c r="T29" s="11"/>
    </row>
    <row r="30" spans="2:20" ht="17.25" customHeight="1" x14ac:dyDescent="0.2">
      <c r="B30" s="117" t="s">
        <v>21</v>
      </c>
      <c r="C30" s="248"/>
      <c r="D30" s="230"/>
      <c r="E30" s="199"/>
      <c r="F30" s="234"/>
      <c r="G30" s="230"/>
      <c r="H30" s="58"/>
      <c r="I30" s="248"/>
      <c r="J30" s="230"/>
      <c r="K30" s="199"/>
      <c r="L30" s="233"/>
      <c r="M30" s="230"/>
      <c r="N30" s="47"/>
      <c r="O30" s="248"/>
      <c r="P30" s="230"/>
      <c r="Q30" s="199"/>
      <c r="R30" s="233"/>
      <c r="S30" s="230"/>
      <c r="T30" s="66"/>
    </row>
    <row r="31" spans="2:20" ht="17.25" customHeight="1" x14ac:dyDescent="0.2">
      <c r="B31" s="111" t="s">
        <v>26</v>
      </c>
      <c r="C31" s="245"/>
      <c r="D31" s="228"/>
      <c r="E31" s="197"/>
      <c r="F31" s="229"/>
      <c r="G31" s="230"/>
      <c r="H31" s="59"/>
      <c r="I31" s="245"/>
      <c r="J31" s="228"/>
      <c r="K31" s="197"/>
      <c r="L31" s="228"/>
      <c r="M31" s="230"/>
      <c r="N31" s="47"/>
      <c r="O31" s="245"/>
      <c r="P31" s="228"/>
      <c r="Q31" s="197"/>
      <c r="R31" s="228"/>
      <c r="S31" s="230"/>
      <c r="T31" s="47"/>
    </row>
    <row r="32" spans="2:20" ht="17.25" customHeight="1" x14ac:dyDescent="0.2">
      <c r="B32" s="111" t="s">
        <v>27</v>
      </c>
      <c r="C32" s="245"/>
      <c r="D32" s="228"/>
      <c r="E32" s="197"/>
      <c r="F32" s="229"/>
      <c r="G32" s="230"/>
      <c r="H32" s="55"/>
      <c r="I32" s="245"/>
      <c r="J32" s="228"/>
      <c r="K32" s="197"/>
      <c r="L32" s="228"/>
      <c r="M32" s="230"/>
      <c r="N32" s="47"/>
      <c r="O32" s="245"/>
      <c r="P32" s="228"/>
      <c r="Q32" s="197"/>
      <c r="R32" s="228"/>
      <c r="S32" s="230"/>
      <c r="T32" s="47"/>
    </row>
    <row r="33" spans="2:20" ht="17.25" customHeight="1" x14ac:dyDescent="0.2">
      <c r="B33" s="111" t="s">
        <v>28</v>
      </c>
      <c r="C33" s="245"/>
      <c r="D33" s="228"/>
      <c r="E33" s="197"/>
      <c r="F33" s="229"/>
      <c r="G33" s="230"/>
      <c r="H33" s="62"/>
      <c r="I33" s="245"/>
      <c r="J33" s="228"/>
      <c r="K33" s="197"/>
      <c r="L33" s="228"/>
      <c r="M33" s="230"/>
      <c r="N33" s="59"/>
      <c r="O33" s="245"/>
      <c r="P33" s="228"/>
      <c r="Q33" s="197"/>
      <c r="R33" s="228"/>
      <c r="S33" s="230"/>
      <c r="T33" s="62"/>
    </row>
    <row r="34" spans="2:20" ht="17.25" customHeight="1" x14ac:dyDescent="0.2">
      <c r="B34" s="114">
        <v>5</v>
      </c>
      <c r="C34" s="246"/>
      <c r="D34" s="231"/>
      <c r="E34" s="198"/>
      <c r="F34" s="232"/>
      <c r="G34" s="235"/>
      <c r="H34" s="57"/>
      <c r="I34" s="246"/>
      <c r="J34" s="231"/>
      <c r="K34" s="198"/>
      <c r="L34" s="231"/>
      <c r="M34" s="235"/>
      <c r="N34" s="39"/>
      <c r="O34" s="246"/>
      <c r="P34" s="231"/>
      <c r="Q34" s="198"/>
      <c r="R34" s="231"/>
      <c r="S34" s="235"/>
      <c r="T34" s="56"/>
    </row>
    <row r="35" spans="2:20" ht="17.25" customHeight="1" x14ac:dyDescent="0.2">
      <c r="B35" s="111" t="s">
        <v>29</v>
      </c>
      <c r="C35" s="248"/>
      <c r="D35" s="230"/>
      <c r="E35" s="199"/>
      <c r="F35" s="234"/>
      <c r="G35" s="230"/>
      <c r="H35" s="47"/>
      <c r="I35" s="248"/>
      <c r="J35" s="230"/>
      <c r="K35" s="199"/>
      <c r="L35" s="233"/>
      <c r="M35" s="230"/>
      <c r="N35" s="45"/>
      <c r="O35" s="248"/>
      <c r="P35" s="230"/>
      <c r="Q35" s="199"/>
      <c r="R35" s="233"/>
      <c r="S35" s="230"/>
      <c r="T35" s="77"/>
    </row>
    <row r="36" spans="2:20" ht="17.25" customHeight="1" x14ac:dyDescent="0.2">
      <c r="B36" s="111"/>
      <c r="C36" s="245"/>
      <c r="D36" s="228"/>
      <c r="E36" s="197"/>
      <c r="F36" s="229"/>
      <c r="G36" s="230"/>
      <c r="H36" s="58"/>
      <c r="I36" s="245"/>
      <c r="J36" s="228"/>
      <c r="K36" s="197"/>
      <c r="L36" s="228"/>
      <c r="M36" s="230"/>
      <c r="N36" s="45"/>
      <c r="O36" s="245"/>
      <c r="P36" s="228"/>
      <c r="Q36" s="197"/>
      <c r="R36" s="228"/>
      <c r="S36" s="230"/>
      <c r="T36" s="58"/>
    </row>
    <row r="37" spans="2:20" ht="17.25" customHeight="1" x14ac:dyDescent="0.2">
      <c r="B37" s="111"/>
      <c r="C37" s="245"/>
      <c r="D37" s="228"/>
      <c r="E37" s="197"/>
      <c r="F37" s="229"/>
      <c r="G37" s="230"/>
      <c r="H37" s="58"/>
      <c r="I37" s="245"/>
      <c r="J37" s="228"/>
      <c r="K37" s="197"/>
      <c r="L37" s="228"/>
      <c r="M37" s="230"/>
      <c r="N37" s="45"/>
      <c r="O37" s="245"/>
      <c r="P37" s="228"/>
      <c r="Q37" s="197"/>
      <c r="R37" s="228"/>
      <c r="S37" s="230"/>
      <c r="T37" s="59"/>
    </row>
    <row r="38" spans="2:20" ht="17.25" customHeight="1" x14ac:dyDescent="0.2">
      <c r="B38" s="111"/>
      <c r="C38" s="245"/>
      <c r="D38" s="228"/>
      <c r="E38" s="197"/>
      <c r="F38" s="229"/>
      <c r="G38" s="230"/>
      <c r="H38" s="45"/>
      <c r="I38" s="245"/>
      <c r="J38" s="228"/>
      <c r="K38" s="197"/>
      <c r="L38" s="228"/>
      <c r="M38" s="230"/>
      <c r="N38" s="37"/>
      <c r="O38" s="245"/>
      <c r="P38" s="228"/>
      <c r="Q38" s="197"/>
      <c r="R38" s="228"/>
      <c r="S38" s="230"/>
      <c r="T38" s="53"/>
    </row>
    <row r="39" spans="2:20" ht="17.25" customHeight="1" x14ac:dyDescent="0.2">
      <c r="B39" s="114">
        <v>10</v>
      </c>
      <c r="C39" s="246"/>
      <c r="D39" s="231"/>
      <c r="E39" s="198"/>
      <c r="F39" s="232"/>
      <c r="G39" s="235"/>
      <c r="H39" s="9"/>
      <c r="I39" s="246"/>
      <c r="J39" s="231"/>
      <c r="K39" s="198"/>
      <c r="L39" s="231"/>
      <c r="M39" s="235"/>
      <c r="N39" s="10"/>
      <c r="O39" s="246"/>
      <c r="P39" s="231"/>
      <c r="Q39" s="198"/>
      <c r="R39" s="231"/>
      <c r="S39" s="235"/>
      <c r="T39" s="11"/>
    </row>
    <row r="40" spans="2:20" ht="17.25" customHeight="1" x14ac:dyDescent="0.2">
      <c r="B40" s="111" t="s">
        <v>30</v>
      </c>
      <c r="C40" s="248"/>
      <c r="D40" s="230"/>
      <c r="E40" s="199"/>
      <c r="F40" s="234"/>
      <c r="G40" s="230"/>
      <c r="H40" s="45"/>
      <c r="I40" s="248"/>
      <c r="J40" s="230"/>
      <c r="K40" s="199"/>
      <c r="L40" s="233"/>
      <c r="M40" s="230"/>
      <c r="N40" s="45"/>
      <c r="O40" s="248"/>
      <c r="P40" s="230"/>
      <c r="Q40" s="199"/>
      <c r="R40" s="233"/>
      <c r="S40" s="230"/>
      <c r="T40" s="60"/>
    </row>
    <row r="41" spans="2:20" ht="17.25" customHeight="1" x14ac:dyDescent="0.2">
      <c r="B41" s="111"/>
      <c r="C41" s="245"/>
      <c r="D41" s="228"/>
      <c r="E41" s="197"/>
      <c r="F41" s="229"/>
      <c r="G41" s="230"/>
      <c r="H41" s="6"/>
      <c r="I41" s="245"/>
      <c r="J41" s="228"/>
      <c r="K41" s="197"/>
      <c r="L41" s="228"/>
      <c r="M41" s="230"/>
      <c r="N41" s="58"/>
      <c r="O41" s="245"/>
      <c r="P41" s="228"/>
      <c r="Q41" s="197"/>
      <c r="R41" s="230"/>
      <c r="S41" s="230"/>
      <c r="T41" s="65"/>
    </row>
    <row r="42" spans="2:20" ht="17.25" customHeight="1" x14ac:dyDescent="0.2">
      <c r="B42" s="111"/>
      <c r="C42" s="245"/>
      <c r="D42" s="228"/>
      <c r="E42" s="197"/>
      <c r="F42" s="229"/>
      <c r="G42" s="230"/>
      <c r="H42" s="6"/>
      <c r="I42" s="245"/>
      <c r="J42" s="228"/>
      <c r="K42" s="197"/>
      <c r="L42" s="228"/>
      <c r="M42" s="230"/>
      <c r="N42" s="58"/>
      <c r="O42" s="245"/>
      <c r="P42" s="228"/>
      <c r="Q42" s="197"/>
      <c r="R42" s="230"/>
      <c r="S42" s="230"/>
      <c r="T42" s="65"/>
    </row>
    <row r="43" spans="2:20" ht="17.25" customHeight="1" x14ac:dyDescent="0.2">
      <c r="B43" s="111"/>
      <c r="C43" s="245"/>
      <c r="D43" s="228"/>
      <c r="E43" s="197"/>
      <c r="F43" s="229"/>
      <c r="G43" s="230"/>
      <c r="H43" s="37"/>
      <c r="I43" s="245"/>
      <c r="J43" s="228"/>
      <c r="K43" s="197"/>
      <c r="L43" s="228"/>
      <c r="M43" s="230"/>
      <c r="N43" s="6"/>
      <c r="O43" s="245"/>
      <c r="P43" s="228"/>
      <c r="Q43" s="197"/>
      <c r="R43" s="230"/>
      <c r="S43" s="230"/>
      <c r="T43" s="53"/>
    </row>
    <row r="44" spans="2:20" ht="17.25" customHeight="1" x14ac:dyDescent="0.2">
      <c r="B44" s="114">
        <v>5</v>
      </c>
      <c r="C44" s="246"/>
      <c r="D44" s="231"/>
      <c r="E44" s="198"/>
      <c r="F44" s="232"/>
      <c r="G44" s="235"/>
      <c r="H44" s="39"/>
      <c r="I44" s="246"/>
      <c r="J44" s="231"/>
      <c r="K44" s="198"/>
      <c r="L44" s="231"/>
      <c r="M44" s="235"/>
      <c r="N44" s="9"/>
      <c r="O44" s="246"/>
      <c r="P44" s="231"/>
      <c r="Q44" s="198"/>
      <c r="R44" s="235"/>
      <c r="S44" s="235"/>
      <c r="T44" s="48"/>
    </row>
    <row r="45" spans="2:20" ht="17.25" customHeight="1" x14ac:dyDescent="0.2">
      <c r="B45" s="111" t="s">
        <v>31</v>
      </c>
      <c r="C45" s="248"/>
      <c r="D45" s="230"/>
      <c r="E45" s="199"/>
      <c r="F45" s="234"/>
      <c r="G45" s="230"/>
      <c r="H45" s="58"/>
      <c r="I45" s="248"/>
      <c r="J45" s="230"/>
      <c r="K45" s="199"/>
      <c r="L45" s="233"/>
      <c r="M45" s="230"/>
      <c r="N45" s="59"/>
      <c r="O45" s="248"/>
      <c r="P45" s="230"/>
      <c r="Q45" s="199"/>
      <c r="R45" s="233"/>
      <c r="S45" s="230"/>
      <c r="T45" s="67"/>
    </row>
    <row r="46" spans="2:20" ht="17.25" customHeight="1" x14ac:dyDescent="0.2">
      <c r="B46" s="111" t="s">
        <v>32</v>
      </c>
      <c r="C46" s="245"/>
      <c r="D46" s="228"/>
      <c r="E46" s="197"/>
      <c r="F46" s="229"/>
      <c r="G46" s="230"/>
      <c r="H46" s="55"/>
      <c r="I46" s="245"/>
      <c r="J46" s="228"/>
      <c r="K46" s="197"/>
      <c r="L46" s="228"/>
      <c r="M46" s="230"/>
      <c r="N46" s="54"/>
      <c r="O46" s="245"/>
      <c r="P46" s="228"/>
      <c r="Q46" s="197"/>
      <c r="R46" s="228"/>
      <c r="S46" s="230"/>
      <c r="T46" s="62"/>
    </row>
    <row r="47" spans="2:20" ht="17.25" customHeight="1" x14ac:dyDescent="0.2">
      <c r="B47" s="111"/>
      <c r="C47" s="245"/>
      <c r="D47" s="228"/>
      <c r="E47" s="197"/>
      <c r="F47" s="229"/>
      <c r="G47" s="230"/>
      <c r="H47" s="55"/>
      <c r="I47" s="245"/>
      <c r="J47" s="228"/>
      <c r="K47" s="197"/>
      <c r="L47" s="228"/>
      <c r="M47" s="230"/>
      <c r="N47" s="54"/>
      <c r="O47" s="245"/>
      <c r="P47" s="228"/>
      <c r="Q47" s="197"/>
      <c r="R47" s="228"/>
      <c r="S47" s="230"/>
      <c r="T47" s="61"/>
    </row>
    <row r="48" spans="2:20" ht="17.25" customHeight="1" x14ac:dyDescent="0.2">
      <c r="B48" s="111"/>
      <c r="C48" s="245"/>
      <c r="D48" s="228"/>
      <c r="E48" s="197"/>
      <c r="F48" s="229"/>
      <c r="G48" s="230"/>
      <c r="H48" s="55"/>
      <c r="I48" s="245"/>
      <c r="J48" s="228"/>
      <c r="K48" s="197"/>
      <c r="L48" s="228"/>
      <c r="M48" s="230"/>
      <c r="N48" s="40"/>
      <c r="O48" s="245"/>
      <c r="P48" s="228"/>
      <c r="Q48" s="197"/>
      <c r="R48" s="228"/>
      <c r="S48" s="230"/>
      <c r="T48" s="53"/>
    </row>
    <row r="49" spans="2:20" ht="17.25" customHeight="1" x14ac:dyDescent="0.2">
      <c r="B49" s="114">
        <v>5</v>
      </c>
      <c r="C49" s="246"/>
      <c r="D49" s="231"/>
      <c r="E49" s="198"/>
      <c r="F49" s="232"/>
      <c r="G49" s="235"/>
      <c r="H49" s="48"/>
      <c r="I49" s="246"/>
      <c r="J49" s="231"/>
      <c r="K49" s="198"/>
      <c r="L49" s="231"/>
      <c r="M49" s="235"/>
      <c r="N49" s="64"/>
      <c r="O49" s="246"/>
      <c r="P49" s="231"/>
      <c r="Q49" s="198"/>
      <c r="R49" s="231"/>
      <c r="S49" s="235"/>
      <c r="T49" s="48"/>
    </row>
    <row r="50" spans="2:20" ht="17.25" customHeight="1" x14ac:dyDescent="0.2">
      <c r="B50" s="111" t="s">
        <v>33</v>
      </c>
      <c r="C50" s="248"/>
      <c r="D50" s="230"/>
      <c r="E50" s="199"/>
      <c r="F50" s="234"/>
      <c r="G50" s="230"/>
      <c r="H50" s="58"/>
      <c r="I50" s="248"/>
      <c r="J50" s="230"/>
      <c r="K50" s="199"/>
      <c r="L50" s="233"/>
      <c r="M50" s="230"/>
      <c r="N50" s="47"/>
      <c r="O50" s="248"/>
      <c r="P50" s="230"/>
      <c r="Q50" s="199"/>
      <c r="R50" s="233"/>
      <c r="S50" s="230"/>
      <c r="T50" s="66"/>
    </row>
    <row r="51" spans="2:20" ht="17.25" customHeight="1" x14ac:dyDescent="0.2">
      <c r="B51" s="111" t="s">
        <v>34</v>
      </c>
      <c r="C51" s="245"/>
      <c r="D51" s="228"/>
      <c r="E51" s="197"/>
      <c r="F51" s="229"/>
      <c r="G51" s="230"/>
      <c r="H51" s="59"/>
      <c r="I51" s="245"/>
      <c r="J51" s="228"/>
      <c r="K51" s="197"/>
      <c r="L51" s="228"/>
      <c r="M51" s="230"/>
      <c r="N51" s="47"/>
      <c r="O51" s="245"/>
      <c r="P51" s="228"/>
      <c r="Q51" s="197"/>
      <c r="R51" s="228"/>
      <c r="S51" s="230"/>
      <c r="T51" s="47"/>
    </row>
    <row r="52" spans="2:20" ht="17.25" customHeight="1" x14ac:dyDescent="0.2">
      <c r="B52" s="111"/>
      <c r="C52" s="245"/>
      <c r="D52" s="228"/>
      <c r="E52" s="197"/>
      <c r="F52" s="229"/>
      <c r="G52" s="230"/>
      <c r="H52" s="59"/>
      <c r="I52" s="245"/>
      <c r="J52" s="228"/>
      <c r="K52" s="197"/>
      <c r="L52" s="228"/>
      <c r="M52" s="230"/>
      <c r="N52" s="47"/>
      <c r="O52" s="245"/>
      <c r="P52" s="228"/>
      <c r="Q52" s="197"/>
      <c r="R52" s="228"/>
      <c r="S52" s="230"/>
      <c r="T52" s="47"/>
    </row>
    <row r="53" spans="2:20" ht="17.25" customHeight="1" x14ac:dyDescent="0.2">
      <c r="B53" s="111"/>
      <c r="C53" s="245"/>
      <c r="D53" s="228"/>
      <c r="E53" s="197"/>
      <c r="F53" s="229"/>
      <c r="G53" s="230"/>
      <c r="H53" s="55"/>
      <c r="I53" s="245"/>
      <c r="J53" s="228"/>
      <c r="K53" s="197"/>
      <c r="L53" s="228"/>
      <c r="M53" s="230"/>
      <c r="N53" s="59"/>
      <c r="O53" s="245"/>
      <c r="P53" s="228"/>
      <c r="Q53" s="197"/>
      <c r="R53" s="228"/>
      <c r="S53" s="230"/>
      <c r="T53" s="53"/>
    </row>
    <row r="54" spans="2:20" ht="17.25" customHeight="1" x14ac:dyDescent="0.2">
      <c r="B54" s="114">
        <v>5</v>
      </c>
      <c r="C54" s="246"/>
      <c r="D54" s="231"/>
      <c r="E54" s="198"/>
      <c r="F54" s="232"/>
      <c r="G54" s="235"/>
      <c r="H54" s="57"/>
      <c r="I54" s="246"/>
      <c r="J54" s="231"/>
      <c r="K54" s="198"/>
      <c r="L54" s="231"/>
      <c r="M54" s="235"/>
      <c r="N54" s="39"/>
      <c r="O54" s="246"/>
      <c r="P54" s="231"/>
      <c r="Q54" s="198"/>
      <c r="R54" s="231"/>
      <c r="S54" s="235"/>
      <c r="T54" s="56"/>
    </row>
    <row r="55" spans="2:20" ht="17.25" customHeight="1" x14ac:dyDescent="0.2">
      <c r="B55" s="117" t="s">
        <v>35</v>
      </c>
      <c r="C55" s="248"/>
      <c r="D55" s="230"/>
      <c r="E55" s="199"/>
      <c r="F55" s="234"/>
      <c r="G55" s="230"/>
      <c r="H55" s="58"/>
      <c r="I55" s="248"/>
      <c r="J55" s="230"/>
      <c r="K55" s="199"/>
      <c r="L55" s="233"/>
      <c r="M55" s="230"/>
      <c r="N55" s="47"/>
      <c r="O55" s="248"/>
      <c r="P55" s="230"/>
      <c r="Q55" s="199"/>
      <c r="R55" s="233"/>
      <c r="S55" s="230"/>
      <c r="T55" s="66"/>
    </row>
    <row r="56" spans="2:20" ht="17.25" customHeight="1" x14ac:dyDescent="0.2">
      <c r="B56" s="118" t="s">
        <v>36</v>
      </c>
      <c r="C56" s="245"/>
      <c r="D56" s="228"/>
      <c r="E56" s="197"/>
      <c r="F56" s="229"/>
      <c r="G56" s="230"/>
      <c r="H56" s="59"/>
      <c r="I56" s="245"/>
      <c r="J56" s="228"/>
      <c r="K56" s="197"/>
      <c r="L56" s="228"/>
      <c r="M56" s="230"/>
      <c r="N56" s="47"/>
      <c r="O56" s="245"/>
      <c r="P56" s="228"/>
      <c r="Q56" s="197"/>
      <c r="R56" s="228"/>
      <c r="S56" s="230"/>
      <c r="T56" s="47"/>
    </row>
    <row r="57" spans="2:20" ht="17.25" customHeight="1" x14ac:dyDescent="0.2">
      <c r="B57" s="118" t="s">
        <v>45</v>
      </c>
      <c r="C57" s="245"/>
      <c r="D57" s="228"/>
      <c r="E57" s="197"/>
      <c r="F57" s="229"/>
      <c r="G57" s="230"/>
      <c r="H57" s="55"/>
      <c r="I57" s="245"/>
      <c r="J57" s="228"/>
      <c r="K57" s="197"/>
      <c r="L57" s="228"/>
      <c r="M57" s="230"/>
      <c r="N57" s="47"/>
      <c r="O57" s="245"/>
      <c r="P57" s="228"/>
      <c r="Q57" s="197"/>
      <c r="R57" s="228"/>
      <c r="S57" s="230"/>
      <c r="T57" s="47"/>
    </row>
    <row r="58" spans="2:20" ht="17.25" customHeight="1" x14ac:dyDescent="0.2">
      <c r="B58" s="124" t="s">
        <v>46</v>
      </c>
      <c r="C58" s="245"/>
      <c r="D58" s="228"/>
      <c r="E58" s="197"/>
      <c r="F58" s="229"/>
      <c r="G58" s="230"/>
      <c r="H58" s="55"/>
      <c r="I58" s="245"/>
      <c r="J58" s="228"/>
      <c r="K58" s="197"/>
      <c r="L58" s="228"/>
      <c r="M58" s="230"/>
      <c r="N58" s="47"/>
      <c r="O58" s="245"/>
      <c r="P58" s="228"/>
      <c r="Q58" s="197"/>
      <c r="R58" s="228"/>
      <c r="S58" s="230"/>
      <c r="T58" s="47"/>
    </row>
    <row r="59" spans="2:20" ht="17.25" customHeight="1" x14ac:dyDescent="0.2">
      <c r="B59" s="118" t="s">
        <v>37</v>
      </c>
      <c r="C59" s="245"/>
      <c r="D59" s="228"/>
      <c r="E59" s="197"/>
      <c r="F59" s="229"/>
      <c r="G59" s="230"/>
      <c r="H59" s="62"/>
      <c r="I59" s="245"/>
      <c r="J59" s="228"/>
      <c r="K59" s="197"/>
      <c r="L59" s="228"/>
      <c r="M59" s="230"/>
      <c r="N59" s="59"/>
      <c r="O59" s="245"/>
      <c r="P59" s="228"/>
      <c r="Q59" s="197"/>
      <c r="R59" s="228"/>
      <c r="S59" s="230"/>
      <c r="T59" s="62"/>
    </row>
    <row r="60" spans="2:20" ht="17.25" customHeight="1" x14ac:dyDescent="0.2">
      <c r="B60" s="111" t="s">
        <v>47</v>
      </c>
      <c r="C60" s="245"/>
      <c r="D60" s="228"/>
      <c r="E60" s="197"/>
      <c r="F60" s="229"/>
      <c r="G60" s="230"/>
      <c r="H60" s="55"/>
      <c r="I60" s="245"/>
      <c r="J60" s="228"/>
      <c r="K60" s="197"/>
      <c r="L60" s="228"/>
      <c r="M60" s="230"/>
      <c r="N60" s="59"/>
      <c r="O60" s="245"/>
      <c r="P60" s="228"/>
      <c r="Q60" s="197"/>
      <c r="R60" s="228"/>
      <c r="S60" s="230"/>
      <c r="T60" s="53"/>
    </row>
    <row r="61" spans="2:20" ht="17.25" customHeight="1" x14ac:dyDescent="0.2">
      <c r="B61" s="114">
        <v>10</v>
      </c>
      <c r="C61" s="246"/>
      <c r="D61" s="231"/>
      <c r="E61" s="198"/>
      <c r="F61" s="232"/>
      <c r="G61" s="235"/>
      <c r="H61" s="57"/>
      <c r="I61" s="246"/>
      <c r="J61" s="231"/>
      <c r="K61" s="198"/>
      <c r="L61" s="231"/>
      <c r="M61" s="235"/>
      <c r="N61" s="39"/>
      <c r="O61" s="246"/>
      <c r="P61" s="231"/>
      <c r="Q61" s="198"/>
      <c r="R61" s="231"/>
      <c r="S61" s="235"/>
      <c r="T61" s="56"/>
    </row>
    <row r="62" spans="2:20" ht="17.25" customHeight="1" x14ac:dyDescent="0.2">
      <c r="B62" s="117" t="s">
        <v>38</v>
      </c>
      <c r="C62" s="248"/>
      <c r="D62" s="230"/>
      <c r="E62" s="199"/>
      <c r="F62" s="234"/>
      <c r="G62" s="230"/>
      <c r="H62" s="60"/>
      <c r="I62" s="248"/>
      <c r="J62" s="230"/>
      <c r="K62" s="199"/>
      <c r="L62" s="233"/>
      <c r="M62" s="230"/>
      <c r="N62" s="47"/>
      <c r="O62" s="248"/>
      <c r="P62" s="230"/>
      <c r="Q62" s="199"/>
      <c r="R62" s="233"/>
      <c r="S62" s="230"/>
      <c r="T62" s="65"/>
    </row>
    <row r="63" spans="2:20" ht="17.25" customHeight="1" x14ac:dyDescent="0.2">
      <c r="B63" s="111" t="s">
        <v>22</v>
      </c>
      <c r="C63" s="245"/>
      <c r="D63" s="228"/>
      <c r="E63" s="197"/>
      <c r="F63" s="229"/>
      <c r="G63" s="230"/>
      <c r="H63" s="6"/>
      <c r="I63" s="245"/>
      <c r="J63" s="228"/>
      <c r="K63" s="197"/>
      <c r="L63" s="228"/>
      <c r="M63" s="230"/>
      <c r="N63" s="47"/>
      <c r="O63" s="245"/>
      <c r="P63" s="228"/>
      <c r="Q63" s="197"/>
      <c r="R63" s="228"/>
      <c r="S63" s="230"/>
      <c r="T63" s="65"/>
    </row>
    <row r="64" spans="2:20" ht="17.25" customHeight="1" x14ac:dyDescent="0.2">
      <c r="B64" s="111"/>
      <c r="C64" s="245"/>
      <c r="D64" s="228"/>
      <c r="E64" s="197"/>
      <c r="F64" s="229"/>
      <c r="G64" s="230"/>
      <c r="H64" s="6"/>
      <c r="I64" s="245"/>
      <c r="J64" s="228"/>
      <c r="K64" s="197"/>
      <c r="L64" s="228"/>
      <c r="M64" s="230"/>
      <c r="N64" s="47"/>
      <c r="O64" s="245"/>
      <c r="P64" s="228"/>
      <c r="Q64" s="197"/>
      <c r="R64" s="228"/>
      <c r="S64" s="230"/>
      <c r="T64" s="65"/>
    </row>
    <row r="65" spans="2:20" ht="17.25" customHeight="1" x14ac:dyDescent="0.2">
      <c r="B65" s="111"/>
      <c r="C65" s="245"/>
      <c r="D65" s="228"/>
      <c r="E65" s="197"/>
      <c r="F65" s="229"/>
      <c r="G65" s="230"/>
      <c r="H65" s="6"/>
      <c r="I65" s="245"/>
      <c r="J65" s="228"/>
      <c r="K65" s="197"/>
      <c r="L65" s="228"/>
      <c r="M65" s="230"/>
      <c r="N65" s="47"/>
      <c r="O65" s="245"/>
      <c r="P65" s="228"/>
      <c r="Q65" s="197"/>
      <c r="R65" s="228"/>
      <c r="S65" s="230"/>
      <c r="T65" s="65"/>
    </row>
    <row r="66" spans="2:20" ht="17.25" customHeight="1" x14ac:dyDescent="0.2">
      <c r="B66" s="111"/>
      <c r="C66" s="245"/>
      <c r="D66" s="228"/>
      <c r="E66" s="197"/>
      <c r="F66" s="229"/>
      <c r="G66" s="230"/>
      <c r="H66" s="6"/>
      <c r="I66" s="245"/>
      <c r="J66" s="228"/>
      <c r="K66" s="197"/>
      <c r="L66" s="228"/>
      <c r="M66" s="230"/>
      <c r="N66" s="47"/>
      <c r="O66" s="245"/>
      <c r="P66" s="228"/>
      <c r="Q66" s="197"/>
      <c r="R66" s="228"/>
      <c r="S66" s="230"/>
      <c r="T66" s="65"/>
    </row>
    <row r="67" spans="2:20" ht="17.25" customHeight="1" x14ac:dyDescent="0.2">
      <c r="B67" s="114">
        <v>10</v>
      </c>
      <c r="C67" s="246"/>
      <c r="D67" s="231"/>
      <c r="E67" s="198"/>
      <c r="F67" s="232"/>
      <c r="G67" s="235"/>
      <c r="H67" s="57"/>
      <c r="I67" s="246"/>
      <c r="J67" s="231"/>
      <c r="K67" s="198"/>
      <c r="L67" s="231"/>
      <c r="M67" s="235"/>
      <c r="N67" s="64"/>
      <c r="O67" s="246"/>
      <c r="P67" s="231"/>
      <c r="Q67" s="198"/>
      <c r="R67" s="231"/>
      <c r="S67" s="235"/>
      <c r="T67" s="56"/>
    </row>
    <row r="68" spans="2:20" ht="17.25" customHeight="1" x14ac:dyDescent="0.2">
      <c r="B68" s="111" t="s">
        <v>23</v>
      </c>
      <c r="C68" s="247"/>
      <c r="D68" s="233"/>
      <c r="E68" s="207"/>
      <c r="F68" s="234"/>
      <c r="G68" s="233"/>
      <c r="H68" s="95"/>
      <c r="I68" s="247"/>
      <c r="J68" s="233"/>
      <c r="K68" s="207"/>
      <c r="L68" s="233"/>
      <c r="M68" s="233"/>
      <c r="N68" s="96"/>
      <c r="O68" s="247"/>
      <c r="P68" s="233"/>
      <c r="Q68" s="207"/>
      <c r="R68" s="233"/>
      <c r="S68" s="233"/>
      <c r="T68" s="97"/>
    </row>
    <row r="69" spans="2:20" ht="17.25" customHeight="1" x14ac:dyDescent="0.2">
      <c r="B69" s="111"/>
      <c r="C69" s="248"/>
      <c r="D69" s="230"/>
      <c r="E69" s="199"/>
      <c r="F69" s="236"/>
      <c r="G69" s="230"/>
      <c r="H69" s="55"/>
      <c r="I69" s="248"/>
      <c r="J69" s="230"/>
      <c r="K69" s="199"/>
      <c r="L69" s="230"/>
      <c r="M69" s="230"/>
      <c r="N69" s="7"/>
      <c r="O69" s="248"/>
      <c r="P69" s="230"/>
      <c r="Q69" s="199"/>
      <c r="R69" s="230"/>
      <c r="S69" s="230"/>
      <c r="T69" s="8"/>
    </row>
    <row r="70" spans="2:20" ht="17.25" customHeight="1" x14ac:dyDescent="0.2">
      <c r="B70" s="111"/>
      <c r="C70" s="248"/>
      <c r="D70" s="230"/>
      <c r="E70" s="199"/>
      <c r="F70" s="236"/>
      <c r="G70" s="230"/>
      <c r="H70" s="55"/>
      <c r="I70" s="248"/>
      <c r="J70" s="230"/>
      <c r="K70" s="199"/>
      <c r="L70" s="230"/>
      <c r="M70" s="230"/>
      <c r="N70" s="7"/>
      <c r="O70" s="248"/>
      <c r="P70" s="230"/>
      <c r="Q70" s="199"/>
      <c r="R70" s="230"/>
      <c r="S70" s="230"/>
      <c r="T70" s="8"/>
    </row>
    <row r="71" spans="2:20" ht="17.25" customHeight="1" x14ac:dyDescent="0.2">
      <c r="B71" s="111"/>
      <c r="C71" s="248"/>
      <c r="D71" s="230"/>
      <c r="E71" s="199"/>
      <c r="F71" s="236"/>
      <c r="G71" s="230"/>
      <c r="H71" s="55"/>
      <c r="I71" s="248"/>
      <c r="J71" s="230"/>
      <c r="K71" s="199"/>
      <c r="L71" s="230"/>
      <c r="M71" s="230"/>
      <c r="N71" s="7"/>
      <c r="O71" s="248"/>
      <c r="P71" s="230"/>
      <c r="Q71" s="199"/>
      <c r="R71" s="230"/>
      <c r="S71" s="230"/>
      <c r="T71" s="8"/>
    </row>
    <row r="72" spans="2:20" ht="17.25" customHeight="1" x14ac:dyDescent="0.2">
      <c r="B72" s="111"/>
      <c r="C72" s="245"/>
      <c r="D72" s="228"/>
      <c r="E72" s="197"/>
      <c r="F72" s="229"/>
      <c r="G72" s="230"/>
      <c r="H72" s="6"/>
      <c r="I72" s="245"/>
      <c r="J72" s="228"/>
      <c r="K72" s="197"/>
      <c r="L72" s="228"/>
      <c r="M72" s="230"/>
      <c r="N72" s="7"/>
      <c r="O72" s="245"/>
      <c r="P72" s="228"/>
      <c r="Q72" s="197"/>
      <c r="R72" s="228"/>
      <c r="S72" s="230"/>
      <c r="T72" s="8"/>
    </row>
    <row r="73" spans="2:20" ht="17.25" customHeight="1" x14ac:dyDescent="0.2">
      <c r="B73" s="114">
        <v>10</v>
      </c>
      <c r="C73" s="246"/>
      <c r="D73" s="231"/>
      <c r="E73" s="198"/>
      <c r="F73" s="232"/>
      <c r="G73" s="235"/>
      <c r="H73" s="9"/>
      <c r="I73" s="246"/>
      <c r="J73" s="231"/>
      <c r="K73" s="198"/>
      <c r="L73" s="231"/>
      <c r="M73" s="235"/>
      <c r="N73" s="10"/>
      <c r="O73" s="246"/>
      <c r="P73" s="231"/>
      <c r="Q73" s="198"/>
      <c r="R73" s="231"/>
      <c r="S73" s="235"/>
      <c r="T73" s="11"/>
    </row>
    <row r="74" spans="2:20" ht="17.25" customHeight="1" x14ac:dyDescent="0.2">
      <c r="B74" s="119" t="s">
        <v>39</v>
      </c>
      <c r="C74" s="247"/>
      <c r="D74" s="233"/>
      <c r="E74" s="207"/>
      <c r="F74" s="234"/>
      <c r="G74" s="233"/>
      <c r="H74" s="66"/>
      <c r="I74" s="247"/>
      <c r="J74" s="233"/>
      <c r="K74" s="207"/>
      <c r="L74" s="233"/>
      <c r="M74" s="233"/>
      <c r="N74" s="98"/>
      <c r="O74" s="247"/>
      <c r="P74" s="233"/>
      <c r="Q74" s="207"/>
      <c r="R74" s="233"/>
      <c r="S74" s="233"/>
      <c r="T74" s="66"/>
    </row>
    <row r="75" spans="2:20" ht="17.25" customHeight="1" x14ac:dyDescent="0.2">
      <c r="B75" s="118" t="s">
        <v>40</v>
      </c>
      <c r="C75" s="245"/>
      <c r="D75" s="228"/>
      <c r="E75" s="197"/>
      <c r="F75" s="229"/>
      <c r="G75" s="230"/>
      <c r="H75" s="59"/>
      <c r="I75" s="245"/>
      <c r="J75" s="228"/>
      <c r="K75" s="197"/>
      <c r="L75" s="228"/>
      <c r="M75" s="230"/>
      <c r="N75" s="47"/>
      <c r="O75" s="245"/>
      <c r="P75" s="228"/>
      <c r="Q75" s="197"/>
      <c r="R75" s="228"/>
      <c r="S75" s="230"/>
      <c r="T75" s="47"/>
    </row>
    <row r="76" spans="2:20" ht="17.25" customHeight="1" x14ac:dyDescent="0.2">
      <c r="B76" s="118" t="s">
        <v>41</v>
      </c>
      <c r="C76" s="245"/>
      <c r="D76" s="228"/>
      <c r="E76" s="197"/>
      <c r="F76" s="229"/>
      <c r="G76" s="230"/>
      <c r="H76" s="55"/>
      <c r="I76" s="245"/>
      <c r="J76" s="228"/>
      <c r="K76" s="197"/>
      <c r="L76" s="228"/>
      <c r="M76" s="230"/>
      <c r="N76" s="47"/>
      <c r="O76" s="245"/>
      <c r="P76" s="228"/>
      <c r="Q76" s="197"/>
      <c r="R76" s="228"/>
      <c r="S76" s="230"/>
      <c r="T76" s="47"/>
    </row>
    <row r="77" spans="2:20" ht="17.25" customHeight="1" x14ac:dyDescent="0.2">
      <c r="B77" s="118" t="s">
        <v>42</v>
      </c>
      <c r="C77" s="245"/>
      <c r="D77" s="228"/>
      <c r="E77" s="197"/>
      <c r="F77" s="229"/>
      <c r="G77" s="230"/>
      <c r="H77" s="55"/>
      <c r="I77" s="245"/>
      <c r="J77" s="228"/>
      <c r="K77" s="197"/>
      <c r="L77" s="228"/>
      <c r="M77" s="230"/>
      <c r="N77" s="47"/>
      <c r="O77" s="245"/>
      <c r="P77" s="228"/>
      <c r="Q77" s="197"/>
      <c r="R77" s="228"/>
      <c r="S77" s="230"/>
      <c r="T77" s="47"/>
    </row>
    <row r="78" spans="2:20" ht="17.25" customHeight="1" x14ac:dyDescent="0.2">
      <c r="B78" s="114">
        <v>10</v>
      </c>
      <c r="C78" s="246"/>
      <c r="D78" s="231"/>
      <c r="E78" s="198"/>
      <c r="F78" s="232"/>
      <c r="G78" s="235"/>
      <c r="H78" s="57"/>
      <c r="I78" s="246"/>
      <c r="J78" s="231"/>
      <c r="K78" s="198"/>
      <c r="L78" s="231"/>
      <c r="M78" s="235"/>
      <c r="N78" s="99"/>
      <c r="O78" s="246"/>
      <c r="P78" s="231"/>
      <c r="Q78" s="198"/>
      <c r="R78" s="231"/>
      <c r="S78" s="235"/>
      <c r="T78" s="99"/>
    </row>
    <row r="79" spans="2:20" ht="17.25" customHeight="1" x14ac:dyDescent="0.2">
      <c r="B79" s="111" t="s">
        <v>43</v>
      </c>
      <c r="C79" s="248"/>
      <c r="D79" s="230"/>
      <c r="E79" s="199"/>
      <c r="F79" s="236"/>
      <c r="G79" s="230"/>
      <c r="H79" s="58"/>
      <c r="I79" s="248"/>
      <c r="J79" s="230"/>
      <c r="K79" s="199"/>
      <c r="L79" s="230"/>
      <c r="M79" s="230"/>
      <c r="N79" s="47"/>
      <c r="O79" s="248"/>
      <c r="P79" s="230"/>
      <c r="Q79" s="199"/>
      <c r="R79" s="230"/>
      <c r="S79" s="230"/>
      <c r="T79" s="58"/>
    </row>
    <row r="80" spans="2:20" ht="17.25" customHeight="1" x14ac:dyDescent="0.2">
      <c r="B80" s="118"/>
      <c r="C80" s="245"/>
      <c r="D80" s="228"/>
      <c r="E80" s="197"/>
      <c r="F80" s="229"/>
      <c r="G80" s="230"/>
      <c r="H80" s="59"/>
      <c r="I80" s="245"/>
      <c r="J80" s="228"/>
      <c r="K80" s="197"/>
      <c r="L80" s="228"/>
      <c r="M80" s="230"/>
      <c r="N80" s="47"/>
      <c r="O80" s="245"/>
      <c r="P80" s="228"/>
      <c r="Q80" s="197"/>
      <c r="R80" s="228"/>
      <c r="S80" s="230"/>
      <c r="T80" s="47"/>
    </row>
    <row r="81" spans="2:24" ht="17.25" customHeight="1" x14ac:dyDescent="0.2">
      <c r="B81" s="118"/>
      <c r="C81" s="245"/>
      <c r="D81" s="228"/>
      <c r="E81" s="197"/>
      <c r="F81" s="229"/>
      <c r="G81" s="230"/>
      <c r="H81" s="55"/>
      <c r="I81" s="245"/>
      <c r="J81" s="228"/>
      <c r="K81" s="197"/>
      <c r="L81" s="228"/>
      <c r="M81" s="230"/>
      <c r="N81" s="47"/>
      <c r="O81" s="245"/>
      <c r="P81" s="228"/>
      <c r="Q81" s="197"/>
      <c r="R81" s="228"/>
      <c r="S81" s="230"/>
      <c r="T81" s="47"/>
    </row>
    <row r="82" spans="2:24" ht="17.25" customHeight="1" x14ac:dyDescent="0.2">
      <c r="B82" s="118"/>
      <c r="C82" s="245"/>
      <c r="D82" s="228"/>
      <c r="E82" s="197"/>
      <c r="F82" s="229"/>
      <c r="G82" s="230"/>
      <c r="H82" s="55"/>
      <c r="I82" s="245"/>
      <c r="J82" s="228"/>
      <c r="K82" s="197"/>
      <c r="L82" s="228"/>
      <c r="M82" s="230"/>
      <c r="N82" s="47"/>
      <c r="O82" s="245"/>
      <c r="P82" s="228"/>
      <c r="Q82" s="197"/>
      <c r="R82" s="228"/>
      <c r="S82" s="230"/>
      <c r="T82" s="47"/>
    </row>
    <row r="83" spans="2:24" ht="17.25" customHeight="1" thickBot="1" x14ac:dyDescent="0.25">
      <c r="B83" s="114">
        <v>10</v>
      </c>
      <c r="C83" s="246"/>
      <c r="D83" s="231"/>
      <c r="E83" s="198"/>
      <c r="F83" s="232"/>
      <c r="G83" s="235"/>
      <c r="H83" s="57"/>
      <c r="I83" s="246"/>
      <c r="J83" s="231"/>
      <c r="K83" s="198"/>
      <c r="L83" s="231"/>
      <c r="M83" s="235"/>
      <c r="N83" s="39"/>
      <c r="O83" s="246"/>
      <c r="P83" s="231"/>
      <c r="Q83" s="198"/>
      <c r="R83" s="231"/>
      <c r="S83" s="235"/>
      <c r="T83" s="56"/>
    </row>
    <row r="84" spans="2:24" ht="17.25" customHeight="1" thickBot="1" x14ac:dyDescent="0.25">
      <c r="B84" s="120" t="s">
        <v>0</v>
      </c>
      <c r="C84" s="103">
        <f>SUM(C5:C73)</f>
        <v>0</v>
      </c>
      <c r="D84" s="104">
        <f>SUM(D5:D73)</f>
        <v>0</v>
      </c>
      <c r="E84" s="104">
        <f>SUM(E5:E73)</f>
        <v>0</v>
      </c>
      <c r="F84" s="105">
        <f>SUM(F5:F73)</f>
        <v>0</v>
      </c>
      <c r="G84" s="104">
        <f>SUM(G5:G73)</f>
        <v>0</v>
      </c>
      <c r="H84" s="106"/>
      <c r="I84" s="103">
        <f>SUM(I5:I73)</f>
        <v>0</v>
      </c>
      <c r="J84" s="104">
        <f>SUM(J5:J73)</f>
        <v>0</v>
      </c>
      <c r="K84" s="104">
        <f>SUM(K5:K73)</f>
        <v>0</v>
      </c>
      <c r="L84" s="105">
        <f>SUM(L5:L73)</f>
        <v>0</v>
      </c>
      <c r="M84" s="104">
        <f>SUM(M5:M73)</f>
        <v>0</v>
      </c>
      <c r="N84" s="107"/>
      <c r="O84" s="103">
        <f>SUM(O5:O73)</f>
        <v>0</v>
      </c>
      <c r="P84" s="104">
        <f>SUM(P5:P73)</f>
        <v>0</v>
      </c>
      <c r="Q84" s="104">
        <f>SUM(Q5:Q73)</f>
        <v>0</v>
      </c>
      <c r="R84" s="105">
        <f>SUM(R5:R73)</f>
        <v>0</v>
      </c>
      <c r="S84" s="104">
        <f>SUM(S5:S73)</f>
        <v>0</v>
      </c>
      <c r="T84" s="108"/>
      <c r="U84" s="109"/>
      <c r="V84" s="109"/>
      <c r="W84" s="109"/>
      <c r="X84" s="109"/>
    </row>
    <row r="85" spans="2:24" ht="17.25" customHeight="1" thickBot="1" x14ac:dyDescent="0.25">
      <c r="B85" s="120" t="s">
        <v>1</v>
      </c>
      <c r="C85" s="103"/>
      <c r="D85" s="104"/>
      <c r="E85" s="51"/>
      <c r="F85" s="105"/>
      <c r="G85" s="237"/>
      <c r="H85" s="13"/>
      <c r="I85" s="249"/>
      <c r="J85" s="239"/>
      <c r="K85" s="16"/>
      <c r="L85" s="240"/>
      <c r="M85" s="237"/>
      <c r="N85" s="14"/>
      <c r="O85" s="250"/>
      <c r="P85" s="241"/>
      <c r="Q85" s="70"/>
      <c r="R85" s="242"/>
      <c r="S85" s="237"/>
      <c r="T85" s="72"/>
    </row>
    <row r="86" spans="2:24" ht="17.25" customHeight="1" x14ac:dyDescent="0.2">
      <c r="B86" s="111" t="s">
        <v>44</v>
      </c>
      <c r="C86" s="86"/>
      <c r="D86" s="87"/>
      <c r="E86" s="87"/>
      <c r="F86" s="87"/>
      <c r="G86" s="87"/>
      <c r="H86" s="88"/>
      <c r="I86" s="86"/>
      <c r="J86" s="87"/>
      <c r="K86" s="87"/>
      <c r="L86" s="87"/>
      <c r="M86" s="87"/>
      <c r="N86" s="88"/>
      <c r="O86" s="86"/>
      <c r="P86" s="87"/>
      <c r="Q86" s="87"/>
      <c r="R86" s="87"/>
      <c r="S86" s="87"/>
      <c r="T86" s="88"/>
    </row>
    <row r="87" spans="2:24" ht="17.25" customHeight="1" x14ac:dyDescent="0.2">
      <c r="B87" s="111"/>
      <c r="C87" s="89"/>
      <c r="D87" s="90"/>
      <c r="E87" s="90"/>
      <c r="F87" s="90"/>
      <c r="G87" s="90"/>
      <c r="H87" s="91"/>
      <c r="I87" s="89"/>
      <c r="J87" s="90"/>
      <c r="K87" s="90"/>
      <c r="L87" s="90"/>
      <c r="M87" s="90"/>
      <c r="N87" s="91"/>
      <c r="O87" s="89"/>
      <c r="P87" s="90"/>
      <c r="Q87" s="90"/>
      <c r="R87" s="90"/>
      <c r="S87" s="90"/>
      <c r="T87" s="91"/>
    </row>
    <row r="88" spans="2:24" ht="17.25" customHeight="1" thickBot="1" x14ac:dyDescent="0.25">
      <c r="B88" s="121"/>
      <c r="C88" s="92"/>
      <c r="D88" s="93"/>
      <c r="E88" s="93"/>
      <c r="F88" s="93"/>
      <c r="G88" s="93"/>
      <c r="H88" s="94"/>
      <c r="I88" s="92"/>
      <c r="J88" s="93"/>
      <c r="K88" s="93"/>
      <c r="L88" s="93"/>
      <c r="M88" s="93"/>
      <c r="N88" s="94"/>
      <c r="O88" s="92"/>
      <c r="P88" s="93"/>
      <c r="Q88" s="93"/>
      <c r="R88" s="93"/>
      <c r="S88" s="93"/>
      <c r="T88" s="94"/>
    </row>
    <row r="89" spans="2:24" ht="15" thickTop="1" x14ac:dyDescent="0.2"/>
  </sheetData>
  <mergeCells count="228">
    <mergeCell ref="K5:K9"/>
    <mergeCell ref="C2:H2"/>
    <mergeCell ref="I2:N2"/>
    <mergeCell ref="O2:T2"/>
    <mergeCell ref="C5:C9"/>
    <mergeCell ref="D5:D9"/>
    <mergeCell ref="E5:E9"/>
    <mergeCell ref="F5:F9"/>
    <mergeCell ref="G5:G9"/>
    <mergeCell ref="I5:I9"/>
    <mergeCell ref="J5:J9"/>
    <mergeCell ref="R5:R9"/>
    <mergeCell ref="S5:S9"/>
    <mergeCell ref="L5:L9"/>
    <mergeCell ref="M5:M9"/>
    <mergeCell ref="O5:O9"/>
    <mergeCell ref="P5:P9"/>
    <mergeCell ref="Q5:Q9"/>
    <mergeCell ref="S10:S14"/>
    <mergeCell ref="C15:C19"/>
    <mergeCell ref="D15:D19"/>
    <mergeCell ref="E15:E19"/>
    <mergeCell ref="F15:F19"/>
    <mergeCell ref="G15:G19"/>
    <mergeCell ref="I15:I19"/>
    <mergeCell ref="J15:J19"/>
    <mergeCell ref="K15:K19"/>
    <mergeCell ref="L15:L19"/>
    <mergeCell ref="L10:L14"/>
    <mergeCell ref="M10:M14"/>
    <mergeCell ref="O10:O14"/>
    <mergeCell ref="P10:P14"/>
    <mergeCell ref="Q10:Q14"/>
    <mergeCell ref="R10:R14"/>
    <mergeCell ref="C10:C14"/>
    <mergeCell ref="D10:D14"/>
    <mergeCell ref="E10:E14"/>
    <mergeCell ref="F10:F14"/>
    <mergeCell ref="G10:G14"/>
    <mergeCell ref="I10:I14"/>
    <mergeCell ref="J10:J14"/>
    <mergeCell ref="K10:K14"/>
    <mergeCell ref="I20:I24"/>
    <mergeCell ref="R25:R29"/>
    <mergeCell ref="S25:S29"/>
    <mergeCell ref="M15:M19"/>
    <mergeCell ref="O15:O19"/>
    <mergeCell ref="P15:P19"/>
    <mergeCell ref="Q15:Q19"/>
    <mergeCell ref="R15:R19"/>
    <mergeCell ref="S15:S19"/>
    <mergeCell ref="L25:L29"/>
    <mergeCell ref="M25:M29"/>
    <mergeCell ref="O25:O29"/>
    <mergeCell ref="P25:P29"/>
    <mergeCell ref="Q25:Q29"/>
    <mergeCell ref="J30:J34"/>
    <mergeCell ref="K30:K34"/>
    <mergeCell ref="K25:K29"/>
    <mergeCell ref="Q20:Q24"/>
    <mergeCell ref="R20:R24"/>
    <mergeCell ref="S20:S24"/>
    <mergeCell ref="C25:C29"/>
    <mergeCell ref="D25:D29"/>
    <mergeCell ref="E25:E29"/>
    <mergeCell ref="F25:F29"/>
    <mergeCell ref="G25:G29"/>
    <mergeCell ref="I25:I29"/>
    <mergeCell ref="J25:J29"/>
    <mergeCell ref="J20:J24"/>
    <mergeCell ref="K20:K24"/>
    <mergeCell ref="L20:L24"/>
    <mergeCell ref="M20:M24"/>
    <mergeCell ref="O20:O24"/>
    <mergeCell ref="P20:P24"/>
    <mergeCell ref="C20:C24"/>
    <mergeCell ref="D20:D24"/>
    <mergeCell ref="E20:E24"/>
    <mergeCell ref="F20:F24"/>
    <mergeCell ref="G20:G24"/>
    <mergeCell ref="M35:M39"/>
    <mergeCell ref="O35:O39"/>
    <mergeCell ref="P35:P39"/>
    <mergeCell ref="Q35:Q39"/>
    <mergeCell ref="R35:R39"/>
    <mergeCell ref="S35:S39"/>
    <mergeCell ref="S30:S34"/>
    <mergeCell ref="C35:C39"/>
    <mergeCell ref="D35:D39"/>
    <mergeCell ref="E35:E39"/>
    <mergeCell ref="F35:F39"/>
    <mergeCell ref="G35:G39"/>
    <mergeCell ref="I35:I39"/>
    <mergeCell ref="J35:J39"/>
    <mergeCell ref="K35:K39"/>
    <mergeCell ref="L35:L39"/>
    <mergeCell ref="L30:L34"/>
    <mergeCell ref="M30:M34"/>
    <mergeCell ref="O30:O34"/>
    <mergeCell ref="P30:P34"/>
    <mergeCell ref="Q30:Q34"/>
    <mergeCell ref="R30:R34"/>
    <mergeCell ref="C30:C34"/>
    <mergeCell ref="D30:D34"/>
    <mergeCell ref="E30:E34"/>
    <mergeCell ref="F30:F34"/>
    <mergeCell ref="G30:G34"/>
    <mergeCell ref="I30:I34"/>
    <mergeCell ref="C45:C49"/>
    <mergeCell ref="D45:D49"/>
    <mergeCell ref="E45:E49"/>
    <mergeCell ref="F45:F49"/>
    <mergeCell ref="G45:G49"/>
    <mergeCell ref="I45:I49"/>
    <mergeCell ref="J45:J49"/>
    <mergeCell ref="J40:J44"/>
    <mergeCell ref="K40:K44"/>
    <mergeCell ref="C40:C44"/>
    <mergeCell ref="D40:D44"/>
    <mergeCell ref="E40:E44"/>
    <mergeCell ref="F40:F44"/>
    <mergeCell ref="G40:G44"/>
    <mergeCell ref="I40:I44"/>
    <mergeCell ref="K45:K49"/>
    <mergeCell ref="Q40:Q44"/>
    <mergeCell ref="R40:R44"/>
    <mergeCell ref="S40:S44"/>
    <mergeCell ref="L40:L44"/>
    <mergeCell ref="M40:M44"/>
    <mergeCell ref="O40:O44"/>
    <mergeCell ref="P40:P44"/>
    <mergeCell ref="R45:R49"/>
    <mergeCell ref="S45:S49"/>
    <mergeCell ref="L45:L49"/>
    <mergeCell ref="M45:M49"/>
    <mergeCell ref="O45:O49"/>
    <mergeCell ref="P45:P49"/>
    <mergeCell ref="Q45:Q49"/>
    <mergeCell ref="Q55:Q61"/>
    <mergeCell ref="I62:I67"/>
    <mergeCell ref="R68:R73"/>
    <mergeCell ref="S68:S73"/>
    <mergeCell ref="R55:R61"/>
    <mergeCell ref="S55:S61"/>
    <mergeCell ref="S62:S67"/>
    <mergeCell ref="Q68:Q73"/>
    <mergeCell ref="F50:F54"/>
    <mergeCell ref="G50:G54"/>
    <mergeCell ref="I50:I54"/>
    <mergeCell ref="J50:J54"/>
    <mergeCell ref="K50:K54"/>
    <mergeCell ref="S50:S54"/>
    <mergeCell ref="L50:L54"/>
    <mergeCell ref="M50:M54"/>
    <mergeCell ref="O50:O54"/>
    <mergeCell ref="O62:O67"/>
    <mergeCell ref="P62:P67"/>
    <mergeCell ref="C55:C61"/>
    <mergeCell ref="D55:D61"/>
    <mergeCell ref="E55:E61"/>
    <mergeCell ref="F55:F61"/>
    <mergeCell ref="G55:G61"/>
    <mergeCell ref="I55:I61"/>
    <mergeCell ref="J55:J61"/>
    <mergeCell ref="K55:K61"/>
    <mergeCell ref="L55:L61"/>
    <mergeCell ref="M55:M61"/>
    <mergeCell ref="O55:O61"/>
    <mergeCell ref="P55:P61"/>
    <mergeCell ref="O68:O73"/>
    <mergeCell ref="P68:P73"/>
    <mergeCell ref="P50:P54"/>
    <mergeCell ref="Q50:Q54"/>
    <mergeCell ref="R50:R54"/>
    <mergeCell ref="C50:C54"/>
    <mergeCell ref="D50:D54"/>
    <mergeCell ref="E50:E54"/>
    <mergeCell ref="J74:J78"/>
    <mergeCell ref="K74:K78"/>
    <mergeCell ref="K68:K73"/>
    <mergeCell ref="Q62:Q67"/>
    <mergeCell ref="R62:R67"/>
    <mergeCell ref="C68:C73"/>
    <mergeCell ref="D68:D73"/>
    <mergeCell ref="E68:E73"/>
    <mergeCell ref="F68:F73"/>
    <mergeCell ref="G68:G73"/>
    <mergeCell ref="I68:I73"/>
    <mergeCell ref="J68:J73"/>
    <mergeCell ref="J62:J67"/>
    <mergeCell ref="K62:K67"/>
    <mergeCell ref="L62:L67"/>
    <mergeCell ref="M62:M67"/>
    <mergeCell ref="F74:F78"/>
    <mergeCell ref="G74:G78"/>
    <mergeCell ref="I74:I78"/>
    <mergeCell ref="M79:M83"/>
    <mergeCell ref="C62:C67"/>
    <mergeCell ref="D62:D67"/>
    <mergeCell ref="E62:E67"/>
    <mergeCell ref="F62:F67"/>
    <mergeCell ref="G62:G67"/>
    <mergeCell ref="L68:L73"/>
    <mergeCell ref="M68:M73"/>
    <mergeCell ref="O79:O83"/>
    <mergeCell ref="P79:P83"/>
    <mergeCell ref="Q79:Q83"/>
    <mergeCell ref="R79:R83"/>
    <mergeCell ref="S79:S83"/>
    <mergeCell ref="S74:S78"/>
    <mergeCell ref="C79:C83"/>
    <mergeCell ref="D79:D83"/>
    <mergeCell ref="E79:E83"/>
    <mergeCell ref="F79:F83"/>
    <mergeCell ref="G79:G83"/>
    <mergeCell ref="I79:I83"/>
    <mergeCell ref="J79:J83"/>
    <mergeCell ref="K79:K83"/>
    <mergeCell ref="L79:L83"/>
    <mergeCell ref="L74:L78"/>
    <mergeCell ref="M74:M78"/>
    <mergeCell ref="O74:O78"/>
    <mergeCell ref="P74:P78"/>
    <mergeCell ref="Q74:Q78"/>
    <mergeCell ref="R74:R78"/>
    <mergeCell ref="C74:C78"/>
    <mergeCell ref="D74:D78"/>
    <mergeCell ref="E74:E78"/>
  </mergeCells>
  <phoneticPr fontId="3"/>
  <pageMargins left="0.39370078740157483" right="0.19685039370078741" top="0.59055118110236227" bottom="0.39370078740157483" header="0.51181102362204722" footer="0.51181102362204722"/>
  <pageSetup paperSize="8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B1:X89"/>
  <sheetViews>
    <sheetView view="pageBreakPreview" zoomScale="75" zoomScaleNormal="10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56" sqref="N56"/>
    </sheetView>
  </sheetViews>
  <sheetFormatPr defaultRowHeight="14.4" x14ac:dyDescent="0.2"/>
  <cols>
    <col min="1" max="1" width="2.44140625" customWidth="1"/>
    <col min="2" max="2" width="40" style="101" customWidth="1"/>
    <col min="3" max="7" width="4.6640625" customWidth="1"/>
    <col min="8" max="8" width="43.6640625" customWidth="1"/>
    <col min="9" max="13" width="4.6640625" customWidth="1"/>
    <col min="14" max="14" width="43.6640625" customWidth="1"/>
    <col min="15" max="19" width="4.6640625" customWidth="1"/>
    <col min="20" max="20" width="43.6640625" customWidth="1"/>
  </cols>
  <sheetData>
    <row r="1" spans="2:20" ht="16.8" thickBot="1" x14ac:dyDescent="0.25">
      <c r="B1" s="100"/>
      <c r="C1" s="1" t="s">
        <v>51</v>
      </c>
      <c r="D1" s="1"/>
      <c r="E1" s="1"/>
    </row>
    <row r="2" spans="2:20" ht="15.6" thickTop="1" thickBot="1" x14ac:dyDescent="0.25">
      <c r="B2" s="110" t="s">
        <v>8</v>
      </c>
      <c r="C2" s="212" t="str">
        <f>集計結果!A4</f>
        <v>301　ジャトコ</v>
      </c>
      <c r="D2" s="213"/>
      <c r="E2" s="213"/>
      <c r="F2" s="213"/>
      <c r="G2" s="213"/>
      <c r="H2" s="214"/>
      <c r="I2" s="212" t="str">
        <f>集計結果!A5</f>
        <v>302　トヨタ自動車東富士研究所</v>
      </c>
      <c r="J2" s="213"/>
      <c r="K2" s="213"/>
      <c r="L2" s="213"/>
      <c r="M2" s="213"/>
      <c r="N2" s="214"/>
      <c r="O2" s="212" t="str">
        <f>集計結果!A6</f>
        <v>303　豊田合成</v>
      </c>
      <c r="P2" s="213"/>
      <c r="Q2" s="213"/>
      <c r="R2" s="213"/>
      <c r="S2" s="213"/>
      <c r="T2" s="214"/>
    </row>
    <row r="3" spans="2:20" ht="15.6" thickTop="1" thickBot="1" x14ac:dyDescent="0.25">
      <c r="B3" s="111" t="s">
        <v>10</v>
      </c>
      <c r="C3" s="221" t="str">
        <f>'第1会場運営事例 (まとめ)'!C3</f>
        <v>難波</v>
      </c>
      <c r="D3" s="223" t="str">
        <f>'第1会場運営事例 (まとめ)'!D3</f>
        <v>森</v>
      </c>
      <c r="E3" s="223" t="str">
        <f>'第1会場運営事例 (まとめ)'!E3</f>
        <v>深井</v>
      </c>
      <c r="F3" s="223" t="str">
        <f>'第1会場運営事例 (まとめ)'!F3</f>
        <v>堀</v>
      </c>
      <c r="G3" s="123"/>
      <c r="H3" s="80"/>
      <c r="I3" s="221" t="str">
        <f>'第1会場運営事例 (まとめ)'!I3</f>
        <v>難波</v>
      </c>
      <c r="J3" s="223" t="str">
        <f>'第1会場運営事例 (まとめ)'!J3</f>
        <v>森</v>
      </c>
      <c r="K3" s="223" t="str">
        <f>'第1会場運営事例 (まとめ)'!K3</f>
        <v>深井</v>
      </c>
      <c r="L3" s="223" t="str">
        <f>'第1会場運営事例 (まとめ)'!L3</f>
        <v>堀</v>
      </c>
      <c r="M3" s="123"/>
      <c r="N3" s="102"/>
      <c r="O3" s="221" t="str">
        <f>'第1会場運営事例 (まとめ)'!O3</f>
        <v>難波</v>
      </c>
      <c r="P3" s="223" t="str">
        <f>'第1会場運営事例 (まとめ)'!P3</f>
        <v>森</v>
      </c>
      <c r="Q3" s="223" t="str">
        <f>'第1会場運営事例 (まとめ)'!Q3</f>
        <v>深井</v>
      </c>
      <c r="R3" s="223" t="str">
        <f>'第1会場運営事例 (まとめ)'!R3</f>
        <v>堀</v>
      </c>
      <c r="S3" s="123"/>
      <c r="T3" s="102"/>
    </row>
    <row r="4" spans="2:20" ht="15" thickBot="1" x14ac:dyDescent="0.25">
      <c r="B4" s="120"/>
      <c r="C4" s="243"/>
      <c r="D4" s="224"/>
      <c r="E4" s="224"/>
      <c r="F4" s="81"/>
      <c r="G4" s="225"/>
      <c r="H4" s="84" t="s">
        <v>9</v>
      </c>
      <c r="I4" s="243"/>
      <c r="J4" s="224"/>
      <c r="K4" s="224"/>
      <c r="L4" s="5"/>
      <c r="M4" s="225"/>
      <c r="N4" s="84" t="s">
        <v>9</v>
      </c>
      <c r="O4" s="243"/>
      <c r="P4" s="224"/>
      <c r="Q4" s="224"/>
      <c r="R4" s="5"/>
      <c r="S4" s="225"/>
      <c r="T4" s="84" t="s">
        <v>9</v>
      </c>
    </row>
    <row r="5" spans="2:20" ht="17.25" customHeight="1" x14ac:dyDescent="0.2">
      <c r="B5" s="112" t="s">
        <v>20</v>
      </c>
      <c r="C5" s="244"/>
      <c r="D5" s="226"/>
      <c r="E5" s="226"/>
      <c r="F5" s="219"/>
      <c r="G5" s="226"/>
      <c r="H5" s="43"/>
      <c r="I5" s="244"/>
      <c r="J5" s="226"/>
      <c r="K5" s="226"/>
      <c r="L5" s="210"/>
      <c r="M5" s="226"/>
      <c r="N5" s="47"/>
      <c r="O5" s="244"/>
      <c r="P5" s="226"/>
      <c r="Q5" s="226"/>
      <c r="R5" s="210"/>
      <c r="S5" s="226"/>
      <c r="T5" s="58"/>
    </row>
    <row r="6" spans="2:20" ht="17.25" customHeight="1" x14ac:dyDescent="0.2">
      <c r="B6" s="113" t="s">
        <v>11</v>
      </c>
      <c r="C6" s="245"/>
      <c r="D6" s="228"/>
      <c r="E6" s="228"/>
      <c r="F6" s="202"/>
      <c r="G6" s="230"/>
      <c r="H6" s="43"/>
      <c r="I6" s="245"/>
      <c r="J6" s="228"/>
      <c r="K6" s="228"/>
      <c r="L6" s="197"/>
      <c r="M6" s="230"/>
      <c r="N6" s="59"/>
      <c r="O6" s="245"/>
      <c r="P6" s="228"/>
      <c r="Q6" s="228"/>
      <c r="R6" s="197"/>
      <c r="S6" s="230"/>
      <c r="T6" s="59"/>
    </row>
    <row r="7" spans="2:20" ht="17.25" customHeight="1" x14ac:dyDescent="0.2">
      <c r="B7" s="113" t="s">
        <v>12</v>
      </c>
      <c r="C7" s="245"/>
      <c r="D7" s="228"/>
      <c r="E7" s="228"/>
      <c r="F7" s="202"/>
      <c r="G7" s="230"/>
      <c r="H7" s="58"/>
      <c r="I7" s="245"/>
      <c r="J7" s="228"/>
      <c r="K7" s="228"/>
      <c r="L7" s="197"/>
      <c r="M7" s="230"/>
      <c r="N7" s="47"/>
      <c r="O7" s="245"/>
      <c r="P7" s="228"/>
      <c r="Q7" s="228"/>
      <c r="R7" s="197"/>
      <c r="S7" s="230"/>
      <c r="T7" s="45"/>
    </row>
    <row r="8" spans="2:20" ht="17.25" customHeight="1" x14ac:dyDescent="0.2">
      <c r="B8" s="113"/>
      <c r="C8" s="245"/>
      <c r="D8" s="228"/>
      <c r="E8" s="228"/>
      <c r="F8" s="202"/>
      <c r="G8" s="230"/>
      <c r="H8" s="58"/>
      <c r="I8" s="245"/>
      <c r="J8" s="228"/>
      <c r="K8" s="228"/>
      <c r="L8" s="197"/>
      <c r="M8" s="230"/>
      <c r="N8" s="47"/>
      <c r="O8" s="245"/>
      <c r="P8" s="228"/>
      <c r="Q8" s="228"/>
      <c r="R8" s="197"/>
      <c r="S8" s="230"/>
      <c r="T8" s="45"/>
    </row>
    <row r="9" spans="2:20" ht="17.25" customHeight="1" x14ac:dyDescent="0.2">
      <c r="B9" s="114">
        <v>10</v>
      </c>
      <c r="C9" s="246"/>
      <c r="D9" s="231"/>
      <c r="E9" s="231"/>
      <c r="F9" s="203"/>
      <c r="G9" s="230"/>
      <c r="H9" s="9"/>
      <c r="I9" s="246"/>
      <c r="J9" s="231"/>
      <c r="K9" s="231"/>
      <c r="L9" s="198"/>
      <c r="M9" s="230"/>
      <c r="N9" s="57"/>
      <c r="O9" s="246"/>
      <c r="P9" s="231"/>
      <c r="Q9" s="231"/>
      <c r="R9" s="198"/>
      <c r="S9" s="230"/>
      <c r="T9" s="48"/>
    </row>
    <row r="10" spans="2:20" ht="17.25" customHeight="1" x14ac:dyDescent="0.2">
      <c r="B10" s="111" t="s">
        <v>13</v>
      </c>
      <c r="C10" s="247"/>
      <c r="D10" s="233"/>
      <c r="E10" s="233"/>
      <c r="F10" s="208"/>
      <c r="G10" s="233"/>
      <c r="H10" s="44"/>
      <c r="I10" s="247"/>
      <c r="J10" s="233"/>
      <c r="K10" s="233"/>
      <c r="L10" s="204"/>
      <c r="M10" s="233"/>
      <c r="N10" s="47"/>
      <c r="O10" s="247"/>
      <c r="P10" s="233"/>
      <c r="Q10" s="233"/>
      <c r="R10" s="204"/>
      <c r="S10" s="233"/>
      <c r="T10" s="60"/>
    </row>
    <row r="11" spans="2:20" ht="17.25" customHeight="1" x14ac:dyDescent="0.2">
      <c r="B11" s="111" t="s">
        <v>16</v>
      </c>
      <c r="C11" s="245"/>
      <c r="D11" s="228"/>
      <c r="E11" s="228"/>
      <c r="F11" s="202"/>
      <c r="G11" s="230"/>
      <c r="H11" s="44"/>
      <c r="I11" s="245"/>
      <c r="J11" s="228"/>
      <c r="K11" s="228"/>
      <c r="L11" s="197"/>
      <c r="M11" s="230"/>
      <c r="N11" s="47"/>
      <c r="O11" s="245"/>
      <c r="P11" s="228"/>
      <c r="Q11" s="228"/>
      <c r="R11" s="197"/>
      <c r="S11" s="230"/>
      <c r="T11" s="53"/>
    </row>
    <row r="12" spans="2:20" ht="17.25" customHeight="1" x14ac:dyDescent="0.2">
      <c r="B12" s="111"/>
      <c r="C12" s="245"/>
      <c r="D12" s="228"/>
      <c r="E12" s="228"/>
      <c r="F12" s="202"/>
      <c r="G12" s="230"/>
      <c r="H12" s="44"/>
      <c r="I12" s="245"/>
      <c r="J12" s="228"/>
      <c r="K12" s="228"/>
      <c r="L12" s="197"/>
      <c r="M12" s="230"/>
      <c r="N12" s="47"/>
      <c r="O12" s="245"/>
      <c r="P12" s="228"/>
      <c r="Q12" s="228"/>
      <c r="R12" s="197"/>
      <c r="S12" s="230"/>
      <c r="T12" s="47"/>
    </row>
    <row r="13" spans="2:20" ht="17.25" customHeight="1" x14ac:dyDescent="0.2">
      <c r="B13" s="115"/>
      <c r="C13" s="245"/>
      <c r="D13" s="228"/>
      <c r="E13" s="228"/>
      <c r="F13" s="202"/>
      <c r="G13" s="230"/>
      <c r="H13" s="55"/>
      <c r="I13" s="245"/>
      <c r="J13" s="228"/>
      <c r="K13" s="228"/>
      <c r="L13" s="197"/>
      <c r="M13" s="230"/>
      <c r="N13" s="54"/>
      <c r="O13" s="245"/>
      <c r="P13" s="228"/>
      <c r="Q13" s="228"/>
      <c r="R13" s="197"/>
      <c r="S13" s="230"/>
      <c r="T13" s="55"/>
    </row>
    <row r="14" spans="2:20" ht="17.25" customHeight="1" x14ac:dyDescent="0.2">
      <c r="B14" s="116">
        <v>5</v>
      </c>
      <c r="C14" s="246"/>
      <c r="D14" s="231"/>
      <c r="E14" s="231"/>
      <c r="F14" s="203"/>
      <c r="G14" s="235"/>
      <c r="H14" s="57"/>
      <c r="I14" s="246"/>
      <c r="J14" s="231"/>
      <c r="K14" s="231"/>
      <c r="L14" s="198"/>
      <c r="M14" s="235"/>
      <c r="N14" s="10"/>
      <c r="O14" s="246"/>
      <c r="P14" s="231"/>
      <c r="Q14" s="231"/>
      <c r="R14" s="198"/>
      <c r="S14" s="235"/>
      <c r="T14" s="48"/>
    </row>
    <row r="15" spans="2:20" ht="17.25" customHeight="1" x14ac:dyDescent="0.2">
      <c r="B15" s="111" t="s">
        <v>14</v>
      </c>
      <c r="C15" s="248"/>
      <c r="D15" s="230"/>
      <c r="E15" s="230"/>
      <c r="F15" s="208"/>
      <c r="G15" s="230"/>
      <c r="H15" s="45"/>
      <c r="I15" s="247"/>
      <c r="J15" s="233"/>
      <c r="K15" s="233"/>
      <c r="L15" s="204"/>
      <c r="M15" s="230"/>
      <c r="N15" s="47"/>
      <c r="O15" s="247"/>
      <c r="P15" s="233"/>
      <c r="Q15" s="233"/>
      <c r="R15" s="204"/>
      <c r="S15" s="230"/>
      <c r="T15" s="58"/>
    </row>
    <row r="16" spans="2:20" ht="17.25" customHeight="1" x14ac:dyDescent="0.2">
      <c r="B16" s="111"/>
      <c r="C16" s="248"/>
      <c r="D16" s="230"/>
      <c r="E16" s="230"/>
      <c r="F16" s="201"/>
      <c r="G16" s="230"/>
      <c r="H16" s="45"/>
      <c r="I16" s="248"/>
      <c r="J16" s="230"/>
      <c r="K16" s="230"/>
      <c r="L16" s="200"/>
      <c r="M16" s="230"/>
      <c r="N16" s="47"/>
      <c r="O16" s="248"/>
      <c r="P16" s="230"/>
      <c r="Q16" s="230"/>
      <c r="R16" s="200"/>
      <c r="S16" s="230"/>
      <c r="T16" s="59"/>
    </row>
    <row r="17" spans="2:20" ht="17.25" customHeight="1" x14ac:dyDescent="0.2">
      <c r="B17" s="111"/>
      <c r="C17" s="245"/>
      <c r="D17" s="228"/>
      <c r="E17" s="228"/>
      <c r="F17" s="202"/>
      <c r="G17" s="230"/>
      <c r="H17" s="58"/>
      <c r="I17" s="245"/>
      <c r="J17" s="228"/>
      <c r="K17" s="228"/>
      <c r="L17" s="197"/>
      <c r="M17" s="230"/>
      <c r="N17" s="47"/>
      <c r="O17" s="245"/>
      <c r="P17" s="228"/>
      <c r="Q17" s="228"/>
      <c r="R17" s="197"/>
      <c r="S17" s="230"/>
      <c r="T17" s="53"/>
    </row>
    <row r="18" spans="2:20" ht="17.25" customHeight="1" x14ac:dyDescent="0.2">
      <c r="B18" s="111"/>
      <c r="C18" s="245"/>
      <c r="D18" s="228"/>
      <c r="E18" s="228"/>
      <c r="F18" s="202"/>
      <c r="G18" s="230"/>
      <c r="H18" s="6"/>
      <c r="I18" s="245"/>
      <c r="J18" s="228"/>
      <c r="K18" s="228"/>
      <c r="L18" s="197"/>
      <c r="M18" s="230"/>
      <c r="N18" s="58"/>
      <c r="O18" s="245"/>
      <c r="P18" s="228"/>
      <c r="Q18" s="228"/>
      <c r="R18" s="197"/>
      <c r="S18" s="230"/>
      <c r="T18" s="38"/>
    </row>
    <row r="19" spans="2:20" ht="17.25" customHeight="1" x14ac:dyDescent="0.2">
      <c r="B19" s="114">
        <v>5</v>
      </c>
      <c r="C19" s="246"/>
      <c r="D19" s="231"/>
      <c r="E19" s="231"/>
      <c r="F19" s="203"/>
      <c r="G19" s="235"/>
      <c r="H19" s="9"/>
      <c r="I19" s="246"/>
      <c r="J19" s="231"/>
      <c r="K19" s="231"/>
      <c r="L19" s="198"/>
      <c r="M19" s="235"/>
      <c r="N19" s="10"/>
      <c r="O19" s="246"/>
      <c r="P19" s="231"/>
      <c r="Q19" s="231"/>
      <c r="R19" s="198"/>
      <c r="S19" s="235"/>
      <c r="T19" s="11"/>
    </row>
    <row r="20" spans="2:20" ht="17.25" customHeight="1" x14ac:dyDescent="0.2">
      <c r="B20" s="111" t="s">
        <v>15</v>
      </c>
      <c r="C20" s="248"/>
      <c r="D20" s="230"/>
      <c r="E20" s="230"/>
      <c r="F20" s="208"/>
      <c r="G20" s="230"/>
      <c r="H20" s="58"/>
      <c r="I20" s="248"/>
      <c r="J20" s="230"/>
      <c r="K20" s="230"/>
      <c r="L20" s="204"/>
      <c r="M20" s="230"/>
      <c r="N20" s="47"/>
      <c r="O20" s="248"/>
      <c r="P20" s="230"/>
      <c r="Q20" s="230"/>
      <c r="R20" s="204"/>
      <c r="S20" s="230"/>
      <c r="T20" s="73"/>
    </row>
    <row r="21" spans="2:20" ht="17.25" customHeight="1" x14ac:dyDescent="0.2">
      <c r="B21" s="111" t="s">
        <v>17</v>
      </c>
      <c r="C21" s="245"/>
      <c r="D21" s="228"/>
      <c r="E21" s="228"/>
      <c r="F21" s="202"/>
      <c r="G21" s="230"/>
      <c r="H21" s="37"/>
      <c r="I21" s="245"/>
      <c r="J21" s="228"/>
      <c r="K21" s="228"/>
      <c r="L21" s="197"/>
      <c r="M21" s="230"/>
      <c r="N21" s="47"/>
      <c r="O21" s="245"/>
      <c r="P21" s="228"/>
      <c r="Q21" s="228"/>
      <c r="R21" s="197"/>
      <c r="S21" s="230"/>
      <c r="T21" s="74"/>
    </row>
    <row r="22" spans="2:20" ht="17.25" customHeight="1" x14ac:dyDescent="0.2">
      <c r="B22" s="111" t="s">
        <v>18</v>
      </c>
      <c r="C22" s="245"/>
      <c r="D22" s="228"/>
      <c r="E22" s="228"/>
      <c r="F22" s="202"/>
      <c r="G22" s="230"/>
      <c r="H22" s="46"/>
      <c r="I22" s="245"/>
      <c r="J22" s="228"/>
      <c r="K22" s="228"/>
      <c r="L22" s="197"/>
      <c r="M22" s="230"/>
      <c r="N22" s="47"/>
      <c r="O22" s="245"/>
      <c r="P22" s="228"/>
      <c r="Q22" s="228"/>
      <c r="R22" s="197"/>
      <c r="S22" s="230"/>
      <c r="T22" s="75"/>
    </row>
    <row r="23" spans="2:20" ht="17.25" customHeight="1" x14ac:dyDescent="0.2">
      <c r="B23" s="111"/>
      <c r="C23" s="245"/>
      <c r="D23" s="228"/>
      <c r="E23" s="228"/>
      <c r="F23" s="202"/>
      <c r="G23" s="230"/>
      <c r="H23" s="46"/>
      <c r="I23" s="245"/>
      <c r="J23" s="228"/>
      <c r="K23" s="228"/>
      <c r="L23" s="197"/>
      <c r="M23" s="230"/>
      <c r="N23" s="47"/>
      <c r="O23" s="245"/>
      <c r="P23" s="228"/>
      <c r="Q23" s="228"/>
      <c r="R23" s="197"/>
      <c r="S23" s="230"/>
      <c r="T23" s="75"/>
    </row>
    <row r="24" spans="2:20" ht="17.25" customHeight="1" x14ac:dyDescent="0.2">
      <c r="B24" s="116">
        <v>10</v>
      </c>
      <c r="C24" s="246"/>
      <c r="D24" s="231"/>
      <c r="E24" s="231"/>
      <c r="F24" s="203"/>
      <c r="G24" s="235"/>
      <c r="H24" s="48"/>
      <c r="I24" s="246"/>
      <c r="J24" s="231"/>
      <c r="K24" s="231"/>
      <c r="L24" s="198"/>
      <c r="M24" s="235"/>
      <c r="N24" s="63"/>
      <c r="O24" s="246"/>
      <c r="P24" s="231"/>
      <c r="Q24" s="231"/>
      <c r="R24" s="198"/>
      <c r="S24" s="235"/>
      <c r="T24" s="76"/>
    </row>
    <row r="25" spans="2:20" ht="17.25" customHeight="1" x14ac:dyDescent="0.2">
      <c r="B25" s="111" t="s">
        <v>19</v>
      </c>
      <c r="C25" s="248"/>
      <c r="D25" s="230"/>
      <c r="E25" s="230"/>
      <c r="F25" s="208"/>
      <c r="G25" s="230"/>
      <c r="H25" s="45"/>
      <c r="I25" s="248"/>
      <c r="J25" s="230"/>
      <c r="K25" s="230"/>
      <c r="L25" s="204"/>
      <c r="M25" s="230"/>
      <c r="N25" s="47"/>
      <c r="O25" s="248"/>
      <c r="P25" s="230"/>
      <c r="Q25" s="230"/>
      <c r="R25" s="204"/>
      <c r="S25" s="230"/>
      <c r="T25" s="60"/>
    </row>
    <row r="26" spans="2:20" ht="17.25" customHeight="1" x14ac:dyDescent="0.2">
      <c r="B26" s="111"/>
      <c r="C26" s="245"/>
      <c r="D26" s="228"/>
      <c r="E26" s="228"/>
      <c r="F26" s="202"/>
      <c r="G26" s="230"/>
      <c r="H26" s="45"/>
      <c r="I26" s="245"/>
      <c r="J26" s="228"/>
      <c r="K26" s="228"/>
      <c r="L26" s="197"/>
      <c r="M26" s="230"/>
      <c r="N26" s="47"/>
      <c r="O26" s="245"/>
      <c r="P26" s="228"/>
      <c r="Q26" s="228"/>
      <c r="R26" s="197"/>
      <c r="S26" s="230"/>
      <c r="T26" s="59"/>
    </row>
    <row r="27" spans="2:20" ht="17.25" customHeight="1" x14ac:dyDescent="0.2">
      <c r="B27" s="111"/>
      <c r="C27" s="245"/>
      <c r="D27" s="228"/>
      <c r="E27" s="228"/>
      <c r="F27" s="202"/>
      <c r="G27" s="230"/>
      <c r="H27" s="45"/>
      <c r="I27" s="245"/>
      <c r="J27" s="228"/>
      <c r="K27" s="228"/>
      <c r="L27" s="197"/>
      <c r="M27" s="230"/>
      <c r="N27" s="47"/>
      <c r="O27" s="245"/>
      <c r="P27" s="228"/>
      <c r="Q27" s="228"/>
      <c r="R27" s="197"/>
      <c r="S27" s="230"/>
      <c r="T27" s="59"/>
    </row>
    <row r="28" spans="2:20" ht="17.25" customHeight="1" x14ac:dyDescent="0.2">
      <c r="B28" s="111"/>
      <c r="C28" s="245"/>
      <c r="D28" s="228"/>
      <c r="E28" s="228"/>
      <c r="F28" s="202"/>
      <c r="G28" s="230"/>
      <c r="H28" s="45"/>
      <c r="I28" s="245"/>
      <c r="J28" s="228"/>
      <c r="K28" s="228"/>
      <c r="L28" s="197"/>
      <c r="M28" s="230"/>
      <c r="N28" s="59"/>
      <c r="O28" s="245"/>
      <c r="P28" s="228"/>
      <c r="Q28" s="228"/>
      <c r="R28" s="197"/>
      <c r="S28" s="230"/>
      <c r="T28" s="53"/>
    </row>
    <row r="29" spans="2:20" ht="17.25" customHeight="1" x14ac:dyDescent="0.2">
      <c r="B29" s="114">
        <v>10</v>
      </c>
      <c r="C29" s="246"/>
      <c r="D29" s="231"/>
      <c r="E29" s="231"/>
      <c r="F29" s="203"/>
      <c r="G29" s="235"/>
      <c r="H29" s="39"/>
      <c r="I29" s="246"/>
      <c r="J29" s="231"/>
      <c r="K29" s="231"/>
      <c r="L29" s="198"/>
      <c r="M29" s="235"/>
      <c r="N29" s="57"/>
      <c r="O29" s="246"/>
      <c r="P29" s="231"/>
      <c r="Q29" s="231"/>
      <c r="R29" s="198"/>
      <c r="S29" s="235"/>
      <c r="T29" s="11"/>
    </row>
    <row r="30" spans="2:20" ht="17.25" customHeight="1" x14ac:dyDescent="0.2">
      <c r="B30" s="117" t="s">
        <v>21</v>
      </c>
      <c r="C30" s="248"/>
      <c r="D30" s="230"/>
      <c r="E30" s="230"/>
      <c r="F30" s="208"/>
      <c r="G30" s="230"/>
      <c r="H30" s="58"/>
      <c r="I30" s="248"/>
      <c r="J30" s="230"/>
      <c r="K30" s="230"/>
      <c r="L30" s="204"/>
      <c r="M30" s="230"/>
      <c r="N30" s="47"/>
      <c r="O30" s="248"/>
      <c r="P30" s="230"/>
      <c r="Q30" s="230"/>
      <c r="R30" s="204"/>
      <c r="S30" s="230"/>
      <c r="T30" s="66"/>
    </row>
    <row r="31" spans="2:20" ht="17.25" customHeight="1" x14ac:dyDescent="0.2">
      <c r="B31" s="111" t="s">
        <v>26</v>
      </c>
      <c r="C31" s="245"/>
      <c r="D31" s="228"/>
      <c r="E31" s="228"/>
      <c r="F31" s="202"/>
      <c r="G31" s="230"/>
      <c r="H31" s="59"/>
      <c r="I31" s="245"/>
      <c r="J31" s="228"/>
      <c r="K31" s="228"/>
      <c r="L31" s="197"/>
      <c r="M31" s="230"/>
      <c r="N31" s="47"/>
      <c r="O31" s="245"/>
      <c r="P31" s="228"/>
      <c r="Q31" s="228"/>
      <c r="R31" s="197"/>
      <c r="S31" s="230"/>
      <c r="T31" s="47"/>
    </row>
    <row r="32" spans="2:20" ht="17.25" customHeight="1" x14ac:dyDescent="0.2">
      <c r="B32" s="111" t="s">
        <v>27</v>
      </c>
      <c r="C32" s="245"/>
      <c r="D32" s="228"/>
      <c r="E32" s="228"/>
      <c r="F32" s="202"/>
      <c r="G32" s="230"/>
      <c r="H32" s="55"/>
      <c r="I32" s="245"/>
      <c r="J32" s="228"/>
      <c r="K32" s="228"/>
      <c r="L32" s="197"/>
      <c r="M32" s="230"/>
      <c r="N32" s="47"/>
      <c r="O32" s="245"/>
      <c r="P32" s="228"/>
      <c r="Q32" s="228"/>
      <c r="R32" s="197"/>
      <c r="S32" s="230"/>
      <c r="T32" s="47"/>
    </row>
    <row r="33" spans="2:20" ht="17.25" customHeight="1" x14ac:dyDescent="0.2">
      <c r="B33" s="111" t="s">
        <v>28</v>
      </c>
      <c r="C33" s="245"/>
      <c r="D33" s="228"/>
      <c r="E33" s="228"/>
      <c r="F33" s="202"/>
      <c r="G33" s="230"/>
      <c r="H33" s="62"/>
      <c r="I33" s="245"/>
      <c r="J33" s="228"/>
      <c r="K33" s="228"/>
      <c r="L33" s="197"/>
      <c r="M33" s="230"/>
      <c r="N33" s="59"/>
      <c r="O33" s="245"/>
      <c r="P33" s="228"/>
      <c r="Q33" s="228"/>
      <c r="R33" s="197"/>
      <c r="S33" s="230"/>
      <c r="T33" s="62"/>
    </row>
    <row r="34" spans="2:20" ht="17.25" customHeight="1" x14ac:dyDescent="0.2">
      <c r="B34" s="114">
        <v>5</v>
      </c>
      <c r="C34" s="246"/>
      <c r="D34" s="231"/>
      <c r="E34" s="231"/>
      <c r="F34" s="203"/>
      <c r="G34" s="235"/>
      <c r="H34" s="57"/>
      <c r="I34" s="246"/>
      <c r="J34" s="231"/>
      <c r="K34" s="231"/>
      <c r="L34" s="198"/>
      <c r="M34" s="235"/>
      <c r="N34" s="39"/>
      <c r="O34" s="246"/>
      <c r="P34" s="231"/>
      <c r="Q34" s="231"/>
      <c r="R34" s="198"/>
      <c r="S34" s="235"/>
      <c r="T34" s="56"/>
    </row>
    <row r="35" spans="2:20" ht="17.25" customHeight="1" x14ac:dyDescent="0.2">
      <c r="B35" s="111" t="s">
        <v>29</v>
      </c>
      <c r="C35" s="248"/>
      <c r="D35" s="230"/>
      <c r="E35" s="230"/>
      <c r="F35" s="208"/>
      <c r="G35" s="230"/>
      <c r="H35" s="47"/>
      <c r="I35" s="248"/>
      <c r="J35" s="230"/>
      <c r="K35" s="230"/>
      <c r="L35" s="204"/>
      <c r="M35" s="230"/>
      <c r="N35" s="45"/>
      <c r="O35" s="248"/>
      <c r="P35" s="230"/>
      <c r="Q35" s="230"/>
      <c r="R35" s="204"/>
      <c r="S35" s="230"/>
      <c r="T35" s="77"/>
    </row>
    <row r="36" spans="2:20" ht="17.25" customHeight="1" x14ac:dyDescent="0.2">
      <c r="B36" s="111"/>
      <c r="C36" s="245"/>
      <c r="D36" s="228"/>
      <c r="E36" s="228"/>
      <c r="F36" s="202"/>
      <c r="G36" s="230"/>
      <c r="H36" s="58"/>
      <c r="I36" s="245"/>
      <c r="J36" s="228"/>
      <c r="K36" s="228"/>
      <c r="L36" s="197"/>
      <c r="M36" s="230"/>
      <c r="N36" s="45"/>
      <c r="O36" s="245"/>
      <c r="P36" s="228"/>
      <c r="Q36" s="228"/>
      <c r="R36" s="197"/>
      <c r="S36" s="230"/>
      <c r="T36" s="58"/>
    </row>
    <row r="37" spans="2:20" ht="17.25" customHeight="1" x14ac:dyDescent="0.2">
      <c r="B37" s="111"/>
      <c r="C37" s="245"/>
      <c r="D37" s="228"/>
      <c r="E37" s="228"/>
      <c r="F37" s="202"/>
      <c r="G37" s="230"/>
      <c r="H37" s="58"/>
      <c r="I37" s="245"/>
      <c r="J37" s="228"/>
      <c r="K37" s="228"/>
      <c r="L37" s="197"/>
      <c r="M37" s="230"/>
      <c r="N37" s="45"/>
      <c r="O37" s="245"/>
      <c r="P37" s="228"/>
      <c r="Q37" s="228"/>
      <c r="R37" s="197"/>
      <c r="S37" s="230"/>
      <c r="T37" s="59"/>
    </row>
    <row r="38" spans="2:20" ht="17.25" customHeight="1" x14ac:dyDescent="0.2">
      <c r="B38" s="111"/>
      <c r="C38" s="245"/>
      <c r="D38" s="228"/>
      <c r="E38" s="228"/>
      <c r="F38" s="202"/>
      <c r="G38" s="230"/>
      <c r="H38" s="45"/>
      <c r="I38" s="245"/>
      <c r="J38" s="228"/>
      <c r="K38" s="228"/>
      <c r="L38" s="197"/>
      <c r="M38" s="230"/>
      <c r="N38" s="37"/>
      <c r="O38" s="245"/>
      <c r="P38" s="228"/>
      <c r="Q38" s="228"/>
      <c r="R38" s="197"/>
      <c r="S38" s="230"/>
      <c r="T38" s="53"/>
    </row>
    <row r="39" spans="2:20" ht="17.25" customHeight="1" x14ac:dyDescent="0.2">
      <c r="B39" s="114">
        <v>10</v>
      </c>
      <c r="C39" s="246"/>
      <c r="D39" s="231"/>
      <c r="E39" s="231"/>
      <c r="F39" s="203"/>
      <c r="G39" s="235"/>
      <c r="H39" s="9"/>
      <c r="I39" s="246"/>
      <c r="J39" s="231"/>
      <c r="K39" s="231"/>
      <c r="L39" s="198"/>
      <c r="M39" s="235"/>
      <c r="N39" s="10"/>
      <c r="O39" s="246"/>
      <c r="P39" s="231"/>
      <c r="Q39" s="231"/>
      <c r="R39" s="198"/>
      <c r="S39" s="235"/>
      <c r="T39" s="11"/>
    </row>
    <row r="40" spans="2:20" ht="17.25" customHeight="1" x14ac:dyDescent="0.2">
      <c r="B40" s="111" t="s">
        <v>30</v>
      </c>
      <c r="C40" s="248"/>
      <c r="D40" s="230"/>
      <c r="E40" s="230"/>
      <c r="F40" s="208"/>
      <c r="G40" s="230"/>
      <c r="H40" s="45"/>
      <c r="I40" s="248"/>
      <c r="J40" s="230"/>
      <c r="K40" s="230"/>
      <c r="L40" s="204"/>
      <c r="M40" s="230"/>
      <c r="N40" s="45"/>
      <c r="O40" s="248"/>
      <c r="P40" s="230"/>
      <c r="Q40" s="230"/>
      <c r="R40" s="204"/>
      <c r="S40" s="230"/>
      <c r="T40" s="60"/>
    </row>
    <row r="41" spans="2:20" ht="17.25" customHeight="1" x14ac:dyDescent="0.2">
      <c r="B41" s="111"/>
      <c r="C41" s="245"/>
      <c r="D41" s="228"/>
      <c r="E41" s="228"/>
      <c r="F41" s="202"/>
      <c r="G41" s="230"/>
      <c r="H41" s="6"/>
      <c r="I41" s="245"/>
      <c r="J41" s="228"/>
      <c r="K41" s="228"/>
      <c r="L41" s="197"/>
      <c r="M41" s="230"/>
      <c r="N41" s="58"/>
      <c r="O41" s="245"/>
      <c r="P41" s="228"/>
      <c r="Q41" s="228"/>
      <c r="R41" s="200"/>
      <c r="S41" s="230"/>
      <c r="T41" s="65"/>
    </row>
    <row r="42" spans="2:20" ht="17.25" customHeight="1" x14ac:dyDescent="0.2">
      <c r="B42" s="111"/>
      <c r="C42" s="245"/>
      <c r="D42" s="228"/>
      <c r="E42" s="228"/>
      <c r="F42" s="202"/>
      <c r="G42" s="230"/>
      <c r="H42" s="6"/>
      <c r="I42" s="245"/>
      <c r="J42" s="228"/>
      <c r="K42" s="228"/>
      <c r="L42" s="197"/>
      <c r="M42" s="230"/>
      <c r="N42" s="58"/>
      <c r="O42" s="245"/>
      <c r="P42" s="228"/>
      <c r="Q42" s="228"/>
      <c r="R42" s="200"/>
      <c r="S42" s="230"/>
      <c r="T42" s="65"/>
    </row>
    <row r="43" spans="2:20" ht="17.25" customHeight="1" x14ac:dyDescent="0.2">
      <c r="B43" s="111"/>
      <c r="C43" s="245"/>
      <c r="D43" s="228"/>
      <c r="E43" s="228"/>
      <c r="F43" s="202"/>
      <c r="G43" s="230"/>
      <c r="H43" s="37"/>
      <c r="I43" s="245"/>
      <c r="J43" s="228"/>
      <c r="K43" s="228"/>
      <c r="L43" s="197"/>
      <c r="M43" s="230"/>
      <c r="N43" s="6"/>
      <c r="O43" s="245"/>
      <c r="P43" s="228"/>
      <c r="Q43" s="228"/>
      <c r="R43" s="200"/>
      <c r="S43" s="230"/>
      <c r="T43" s="53"/>
    </row>
    <row r="44" spans="2:20" ht="17.25" customHeight="1" x14ac:dyDescent="0.2">
      <c r="B44" s="114">
        <v>5</v>
      </c>
      <c r="C44" s="246"/>
      <c r="D44" s="231"/>
      <c r="E44" s="231"/>
      <c r="F44" s="203"/>
      <c r="G44" s="235"/>
      <c r="H44" s="39"/>
      <c r="I44" s="246"/>
      <c r="J44" s="231"/>
      <c r="K44" s="231"/>
      <c r="L44" s="198"/>
      <c r="M44" s="235"/>
      <c r="N44" s="9"/>
      <c r="O44" s="246"/>
      <c r="P44" s="231"/>
      <c r="Q44" s="231"/>
      <c r="R44" s="211"/>
      <c r="S44" s="235"/>
      <c r="T44" s="48"/>
    </row>
    <row r="45" spans="2:20" ht="17.25" customHeight="1" x14ac:dyDescent="0.2">
      <c r="B45" s="111" t="s">
        <v>31</v>
      </c>
      <c r="C45" s="248"/>
      <c r="D45" s="230"/>
      <c r="E45" s="230"/>
      <c r="F45" s="208"/>
      <c r="G45" s="230"/>
      <c r="H45" s="58"/>
      <c r="I45" s="248"/>
      <c r="J45" s="230"/>
      <c r="K45" s="230"/>
      <c r="L45" s="204"/>
      <c r="M45" s="230"/>
      <c r="N45" s="59"/>
      <c r="O45" s="248"/>
      <c r="P45" s="230"/>
      <c r="Q45" s="230"/>
      <c r="R45" s="204"/>
      <c r="S45" s="230"/>
      <c r="T45" s="67"/>
    </row>
    <row r="46" spans="2:20" ht="17.25" customHeight="1" x14ac:dyDescent="0.2">
      <c r="B46" s="111" t="s">
        <v>32</v>
      </c>
      <c r="C46" s="245"/>
      <c r="D46" s="228"/>
      <c r="E46" s="228"/>
      <c r="F46" s="202"/>
      <c r="G46" s="230"/>
      <c r="H46" s="55"/>
      <c r="I46" s="245"/>
      <c r="J46" s="228"/>
      <c r="K46" s="228"/>
      <c r="L46" s="197"/>
      <c r="M46" s="230"/>
      <c r="N46" s="54"/>
      <c r="O46" s="245"/>
      <c r="P46" s="228"/>
      <c r="Q46" s="228"/>
      <c r="R46" s="197"/>
      <c r="S46" s="230"/>
      <c r="T46" s="62"/>
    </row>
    <row r="47" spans="2:20" ht="17.25" customHeight="1" x14ac:dyDescent="0.2">
      <c r="B47" s="111"/>
      <c r="C47" s="245"/>
      <c r="D47" s="228"/>
      <c r="E47" s="228"/>
      <c r="F47" s="202"/>
      <c r="G47" s="230"/>
      <c r="H47" s="55"/>
      <c r="I47" s="245"/>
      <c r="J47" s="228"/>
      <c r="K47" s="228"/>
      <c r="L47" s="197"/>
      <c r="M47" s="230"/>
      <c r="N47" s="54"/>
      <c r="O47" s="245"/>
      <c r="P47" s="228"/>
      <c r="Q47" s="228"/>
      <c r="R47" s="197"/>
      <c r="S47" s="230"/>
      <c r="T47" s="61"/>
    </row>
    <row r="48" spans="2:20" ht="17.25" customHeight="1" x14ac:dyDescent="0.2">
      <c r="B48" s="111"/>
      <c r="C48" s="245"/>
      <c r="D48" s="228"/>
      <c r="E48" s="228"/>
      <c r="F48" s="202"/>
      <c r="G48" s="230"/>
      <c r="H48" s="55"/>
      <c r="I48" s="245"/>
      <c r="J48" s="228"/>
      <c r="K48" s="228"/>
      <c r="L48" s="197"/>
      <c r="M48" s="230"/>
      <c r="N48" s="40"/>
      <c r="O48" s="245"/>
      <c r="P48" s="228"/>
      <c r="Q48" s="228"/>
      <c r="R48" s="197"/>
      <c r="S48" s="230"/>
      <c r="T48" s="53"/>
    </row>
    <row r="49" spans="2:20" ht="17.25" customHeight="1" x14ac:dyDescent="0.2">
      <c r="B49" s="114">
        <v>5</v>
      </c>
      <c r="C49" s="246"/>
      <c r="D49" s="231"/>
      <c r="E49" s="231"/>
      <c r="F49" s="203"/>
      <c r="G49" s="235"/>
      <c r="H49" s="48"/>
      <c r="I49" s="246"/>
      <c r="J49" s="231"/>
      <c r="K49" s="231"/>
      <c r="L49" s="198"/>
      <c r="M49" s="235"/>
      <c r="N49" s="64"/>
      <c r="O49" s="246"/>
      <c r="P49" s="231"/>
      <c r="Q49" s="231"/>
      <c r="R49" s="198"/>
      <c r="S49" s="235"/>
      <c r="T49" s="48"/>
    </row>
    <row r="50" spans="2:20" ht="17.25" customHeight="1" x14ac:dyDescent="0.2">
      <c r="B50" s="111" t="s">
        <v>33</v>
      </c>
      <c r="C50" s="248"/>
      <c r="D50" s="230"/>
      <c r="E50" s="230"/>
      <c r="F50" s="208"/>
      <c r="G50" s="230"/>
      <c r="H50" s="58"/>
      <c r="I50" s="248"/>
      <c r="J50" s="230"/>
      <c r="K50" s="230"/>
      <c r="L50" s="204"/>
      <c r="M50" s="230"/>
      <c r="N50" s="47"/>
      <c r="O50" s="248"/>
      <c r="P50" s="230"/>
      <c r="Q50" s="230"/>
      <c r="R50" s="204"/>
      <c r="S50" s="230"/>
      <c r="T50" s="66"/>
    </row>
    <row r="51" spans="2:20" ht="17.25" customHeight="1" x14ac:dyDescent="0.2">
      <c r="B51" s="111" t="s">
        <v>34</v>
      </c>
      <c r="C51" s="245"/>
      <c r="D51" s="228"/>
      <c r="E51" s="228"/>
      <c r="F51" s="202"/>
      <c r="G51" s="230"/>
      <c r="H51" s="59"/>
      <c r="I51" s="245"/>
      <c r="J51" s="228"/>
      <c r="K51" s="228"/>
      <c r="L51" s="197"/>
      <c r="M51" s="230"/>
      <c r="N51" s="47"/>
      <c r="O51" s="245"/>
      <c r="P51" s="228"/>
      <c r="Q51" s="228"/>
      <c r="R51" s="197"/>
      <c r="S51" s="230"/>
      <c r="T51" s="47"/>
    </row>
    <row r="52" spans="2:20" ht="17.25" customHeight="1" x14ac:dyDescent="0.2">
      <c r="B52" s="111"/>
      <c r="C52" s="245"/>
      <c r="D52" s="228"/>
      <c r="E52" s="228"/>
      <c r="F52" s="202"/>
      <c r="G52" s="230"/>
      <c r="H52" s="59"/>
      <c r="I52" s="245"/>
      <c r="J52" s="228"/>
      <c r="K52" s="228"/>
      <c r="L52" s="197"/>
      <c r="M52" s="230"/>
      <c r="N52" s="47"/>
      <c r="O52" s="245"/>
      <c r="P52" s="228"/>
      <c r="Q52" s="228"/>
      <c r="R52" s="197"/>
      <c r="S52" s="230"/>
      <c r="T52" s="47"/>
    </row>
    <row r="53" spans="2:20" ht="17.25" customHeight="1" x14ac:dyDescent="0.2">
      <c r="B53" s="111"/>
      <c r="C53" s="245"/>
      <c r="D53" s="228"/>
      <c r="E53" s="228"/>
      <c r="F53" s="202"/>
      <c r="G53" s="230"/>
      <c r="H53" s="55"/>
      <c r="I53" s="245"/>
      <c r="J53" s="228"/>
      <c r="K53" s="228"/>
      <c r="L53" s="197"/>
      <c r="M53" s="230"/>
      <c r="N53" s="59"/>
      <c r="O53" s="245"/>
      <c r="P53" s="228"/>
      <c r="Q53" s="228"/>
      <c r="R53" s="197"/>
      <c r="S53" s="230"/>
      <c r="T53" s="53"/>
    </row>
    <row r="54" spans="2:20" ht="17.25" customHeight="1" x14ac:dyDescent="0.2">
      <c r="B54" s="114">
        <v>5</v>
      </c>
      <c r="C54" s="246"/>
      <c r="D54" s="231"/>
      <c r="E54" s="231"/>
      <c r="F54" s="203"/>
      <c r="G54" s="235"/>
      <c r="H54" s="57"/>
      <c r="I54" s="246"/>
      <c r="J54" s="231"/>
      <c r="K54" s="231"/>
      <c r="L54" s="198"/>
      <c r="M54" s="235"/>
      <c r="N54" s="39"/>
      <c r="O54" s="246"/>
      <c r="P54" s="231"/>
      <c r="Q54" s="231"/>
      <c r="R54" s="198"/>
      <c r="S54" s="235"/>
      <c r="T54" s="56"/>
    </row>
    <row r="55" spans="2:20" ht="17.25" customHeight="1" x14ac:dyDescent="0.2">
      <c r="B55" s="117" t="s">
        <v>35</v>
      </c>
      <c r="C55" s="248"/>
      <c r="D55" s="230"/>
      <c r="E55" s="230"/>
      <c r="F55" s="208"/>
      <c r="G55" s="230"/>
      <c r="H55" s="58"/>
      <c r="I55" s="248"/>
      <c r="J55" s="230"/>
      <c r="K55" s="230"/>
      <c r="L55" s="204"/>
      <c r="M55" s="230"/>
      <c r="N55" s="47"/>
      <c r="O55" s="248"/>
      <c r="P55" s="230"/>
      <c r="Q55" s="230"/>
      <c r="R55" s="204"/>
      <c r="S55" s="230"/>
      <c r="T55" s="66"/>
    </row>
    <row r="56" spans="2:20" ht="17.25" customHeight="1" x14ac:dyDescent="0.2">
      <c r="B56" s="118" t="s">
        <v>36</v>
      </c>
      <c r="C56" s="245"/>
      <c r="D56" s="228"/>
      <c r="E56" s="228"/>
      <c r="F56" s="202"/>
      <c r="G56" s="230"/>
      <c r="H56" s="59"/>
      <c r="I56" s="245"/>
      <c r="J56" s="228"/>
      <c r="K56" s="228"/>
      <c r="L56" s="197"/>
      <c r="M56" s="230"/>
      <c r="N56" s="47"/>
      <c r="O56" s="245"/>
      <c r="P56" s="228"/>
      <c r="Q56" s="228"/>
      <c r="R56" s="197"/>
      <c r="S56" s="230"/>
      <c r="T56" s="47"/>
    </row>
    <row r="57" spans="2:20" ht="17.25" customHeight="1" x14ac:dyDescent="0.2">
      <c r="B57" s="118" t="s">
        <v>45</v>
      </c>
      <c r="C57" s="245"/>
      <c r="D57" s="228"/>
      <c r="E57" s="228"/>
      <c r="F57" s="202"/>
      <c r="G57" s="230"/>
      <c r="H57" s="55"/>
      <c r="I57" s="245"/>
      <c r="J57" s="228"/>
      <c r="K57" s="228"/>
      <c r="L57" s="197"/>
      <c r="M57" s="230"/>
      <c r="N57" s="47"/>
      <c r="O57" s="245"/>
      <c r="P57" s="228"/>
      <c r="Q57" s="228"/>
      <c r="R57" s="197"/>
      <c r="S57" s="230"/>
      <c r="T57" s="47"/>
    </row>
    <row r="58" spans="2:20" ht="17.25" customHeight="1" x14ac:dyDescent="0.2">
      <c r="B58" s="124" t="s">
        <v>46</v>
      </c>
      <c r="C58" s="245"/>
      <c r="D58" s="228"/>
      <c r="E58" s="228"/>
      <c r="F58" s="202"/>
      <c r="G58" s="230"/>
      <c r="H58" s="55"/>
      <c r="I58" s="245"/>
      <c r="J58" s="228"/>
      <c r="K58" s="228"/>
      <c r="L58" s="197"/>
      <c r="M58" s="230"/>
      <c r="N58" s="47"/>
      <c r="O58" s="245"/>
      <c r="P58" s="228"/>
      <c r="Q58" s="228"/>
      <c r="R58" s="197"/>
      <c r="S58" s="230"/>
      <c r="T58" s="47"/>
    </row>
    <row r="59" spans="2:20" ht="17.25" customHeight="1" x14ac:dyDescent="0.2">
      <c r="B59" s="118" t="s">
        <v>37</v>
      </c>
      <c r="C59" s="245"/>
      <c r="D59" s="228"/>
      <c r="E59" s="228"/>
      <c r="F59" s="202"/>
      <c r="G59" s="230"/>
      <c r="H59" s="62"/>
      <c r="I59" s="245"/>
      <c r="J59" s="228"/>
      <c r="K59" s="228"/>
      <c r="L59" s="197"/>
      <c r="M59" s="230"/>
      <c r="N59" s="59"/>
      <c r="O59" s="245"/>
      <c r="P59" s="228"/>
      <c r="Q59" s="228"/>
      <c r="R59" s="197"/>
      <c r="S59" s="230"/>
      <c r="T59" s="62"/>
    </row>
    <row r="60" spans="2:20" ht="17.25" customHeight="1" x14ac:dyDescent="0.2">
      <c r="B60" s="111" t="s">
        <v>47</v>
      </c>
      <c r="C60" s="245"/>
      <c r="D60" s="228"/>
      <c r="E60" s="228"/>
      <c r="F60" s="202"/>
      <c r="G60" s="230"/>
      <c r="H60" s="55"/>
      <c r="I60" s="245"/>
      <c r="J60" s="228"/>
      <c r="K60" s="228"/>
      <c r="L60" s="197"/>
      <c r="M60" s="230"/>
      <c r="N60" s="59"/>
      <c r="O60" s="245"/>
      <c r="P60" s="228"/>
      <c r="Q60" s="228"/>
      <c r="R60" s="197"/>
      <c r="S60" s="230"/>
      <c r="T60" s="53"/>
    </row>
    <row r="61" spans="2:20" ht="17.25" customHeight="1" x14ac:dyDescent="0.2">
      <c r="B61" s="114">
        <v>10</v>
      </c>
      <c r="C61" s="246"/>
      <c r="D61" s="231"/>
      <c r="E61" s="231"/>
      <c r="F61" s="203"/>
      <c r="G61" s="235"/>
      <c r="H61" s="57"/>
      <c r="I61" s="246"/>
      <c r="J61" s="231"/>
      <c r="K61" s="231"/>
      <c r="L61" s="198"/>
      <c r="M61" s="235"/>
      <c r="N61" s="39"/>
      <c r="O61" s="246"/>
      <c r="P61" s="231"/>
      <c r="Q61" s="231"/>
      <c r="R61" s="198"/>
      <c r="S61" s="235"/>
      <c r="T61" s="56"/>
    </row>
    <row r="62" spans="2:20" ht="17.25" customHeight="1" x14ac:dyDescent="0.2">
      <c r="B62" s="117" t="s">
        <v>38</v>
      </c>
      <c r="C62" s="248"/>
      <c r="D62" s="230"/>
      <c r="E62" s="230"/>
      <c r="F62" s="208"/>
      <c r="G62" s="230"/>
      <c r="H62" s="60"/>
      <c r="I62" s="248"/>
      <c r="J62" s="230"/>
      <c r="K62" s="230"/>
      <c r="L62" s="204"/>
      <c r="M62" s="230"/>
      <c r="N62" s="47"/>
      <c r="O62" s="248"/>
      <c r="P62" s="230"/>
      <c r="Q62" s="230"/>
      <c r="R62" s="204"/>
      <c r="S62" s="230"/>
      <c r="T62" s="65"/>
    </row>
    <row r="63" spans="2:20" ht="17.25" customHeight="1" x14ac:dyDescent="0.2">
      <c r="B63" s="111" t="s">
        <v>22</v>
      </c>
      <c r="C63" s="245"/>
      <c r="D63" s="228"/>
      <c r="E63" s="228"/>
      <c r="F63" s="202"/>
      <c r="G63" s="230"/>
      <c r="H63" s="6"/>
      <c r="I63" s="245"/>
      <c r="J63" s="228"/>
      <c r="K63" s="228"/>
      <c r="L63" s="197"/>
      <c r="M63" s="230"/>
      <c r="N63" s="47"/>
      <c r="O63" s="245"/>
      <c r="P63" s="228"/>
      <c r="Q63" s="228"/>
      <c r="R63" s="197"/>
      <c r="S63" s="230"/>
      <c r="T63" s="65"/>
    </row>
    <row r="64" spans="2:20" ht="17.25" customHeight="1" x14ac:dyDescent="0.2">
      <c r="B64" s="111"/>
      <c r="C64" s="245"/>
      <c r="D64" s="228"/>
      <c r="E64" s="228"/>
      <c r="F64" s="202"/>
      <c r="G64" s="230"/>
      <c r="H64" s="6"/>
      <c r="I64" s="245"/>
      <c r="J64" s="228"/>
      <c r="K64" s="228"/>
      <c r="L64" s="197"/>
      <c r="M64" s="230"/>
      <c r="N64" s="47"/>
      <c r="O64" s="245"/>
      <c r="P64" s="228"/>
      <c r="Q64" s="228"/>
      <c r="R64" s="197"/>
      <c r="S64" s="230"/>
      <c r="T64" s="65"/>
    </row>
    <row r="65" spans="2:20" ht="17.25" customHeight="1" x14ac:dyDescent="0.2">
      <c r="B65" s="111"/>
      <c r="C65" s="245"/>
      <c r="D65" s="228"/>
      <c r="E65" s="228"/>
      <c r="F65" s="202"/>
      <c r="G65" s="230"/>
      <c r="H65" s="6"/>
      <c r="I65" s="245"/>
      <c r="J65" s="228"/>
      <c r="K65" s="228"/>
      <c r="L65" s="197"/>
      <c r="M65" s="230"/>
      <c r="N65" s="47"/>
      <c r="O65" s="245"/>
      <c r="P65" s="228"/>
      <c r="Q65" s="228"/>
      <c r="R65" s="197"/>
      <c r="S65" s="230"/>
      <c r="T65" s="65"/>
    </row>
    <row r="66" spans="2:20" ht="17.25" customHeight="1" x14ac:dyDescent="0.2">
      <c r="B66" s="111"/>
      <c r="C66" s="245"/>
      <c r="D66" s="228"/>
      <c r="E66" s="228"/>
      <c r="F66" s="202"/>
      <c r="G66" s="230"/>
      <c r="H66" s="6"/>
      <c r="I66" s="245"/>
      <c r="J66" s="228"/>
      <c r="K66" s="228"/>
      <c r="L66" s="197"/>
      <c r="M66" s="230"/>
      <c r="N66" s="47"/>
      <c r="O66" s="245"/>
      <c r="P66" s="228"/>
      <c r="Q66" s="228"/>
      <c r="R66" s="197"/>
      <c r="S66" s="230"/>
      <c r="T66" s="65"/>
    </row>
    <row r="67" spans="2:20" ht="17.25" customHeight="1" x14ac:dyDescent="0.2">
      <c r="B67" s="114">
        <v>10</v>
      </c>
      <c r="C67" s="246"/>
      <c r="D67" s="231"/>
      <c r="E67" s="231"/>
      <c r="F67" s="203"/>
      <c r="G67" s="235"/>
      <c r="H67" s="57"/>
      <c r="I67" s="246"/>
      <c r="J67" s="231"/>
      <c r="K67" s="231"/>
      <c r="L67" s="198"/>
      <c r="M67" s="235"/>
      <c r="N67" s="64"/>
      <c r="O67" s="246"/>
      <c r="P67" s="231"/>
      <c r="Q67" s="231"/>
      <c r="R67" s="198"/>
      <c r="S67" s="235"/>
      <c r="T67" s="56"/>
    </row>
    <row r="68" spans="2:20" ht="17.25" customHeight="1" x14ac:dyDescent="0.2">
      <c r="B68" s="111" t="s">
        <v>23</v>
      </c>
      <c r="C68" s="247"/>
      <c r="D68" s="233"/>
      <c r="E68" s="233"/>
      <c r="F68" s="208"/>
      <c r="G68" s="233"/>
      <c r="H68" s="95"/>
      <c r="I68" s="247"/>
      <c r="J68" s="233"/>
      <c r="K68" s="233"/>
      <c r="L68" s="204"/>
      <c r="M68" s="233"/>
      <c r="N68" s="96"/>
      <c r="O68" s="247"/>
      <c r="P68" s="233"/>
      <c r="Q68" s="233"/>
      <c r="R68" s="204"/>
      <c r="S68" s="233"/>
      <c r="T68" s="97"/>
    </row>
    <row r="69" spans="2:20" ht="17.25" customHeight="1" x14ac:dyDescent="0.2">
      <c r="B69" s="111"/>
      <c r="C69" s="248"/>
      <c r="D69" s="230"/>
      <c r="E69" s="230"/>
      <c r="F69" s="201"/>
      <c r="G69" s="230"/>
      <c r="H69" s="55"/>
      <c r="I69" s="248"/>
      <c r="J69" s="230"/>
      <c r="K69" s="230"/>
      <c r="L69" s="200"/>
      <c r="M69" s="230"/>
      <c r="N69" s="7"/>
      <c r="O69" s="248"/>
      <c r="P69" s="230"/>
      <c r="Q69" s="230"/>
      <c r="R69" s="200"/>
      <c r="S69" s="230"/>
      <c r="T69" s="8"/>
    </row>
    <row r="70" spans="2:20" ht="17.25" customHeight="1" x14ac:dyDescent="0.2">
      <c r="B70" s="111"/>
      <c r="C70" s="248"/>
      <c r="D70" s="230"/>
      <c r="E70" s="230"/>
      <c r="F70" s="201"/>
      <c r="G70" s="230"/>
      <c r="H70" s="55"/>
      <c r="I70" s="248"/>
      <c r="J70" s="230"/>
      <c r="K70" s="230"/>
      <c r="L70" s="200"/>
      <c r="M70" s="230"/>
      <c r="N70" s="7"/>
      <c r="O70" s="248"/>
      <c r="P70" s="230"/>
      <c r="Q70" s="230"/>
      <c r="R70" s="200"/>
      <c r="S70" s="230"/>
      <c r="T70" s="8"/>
    </row>
    <row r="71" spans="2:20" ht="17.25" customHeight="1" x14ac:dyDescent="0.2">
      <c r="B71" s="111"/>
      <c r="C71" s="248"/>
      <c r="D71" s="230"/>
      <c r="E71" s="230"/>
      <c r="F71" s="201"/>
      <c r="G71" s="230"/>
      <c r="H71" s="55"/>
      <c r="I71" s="248"/>
      <c r="J71" s="230"/>
      <c r="K71" s="230"/>
      <c r="L71" s="200"/>
      <c r="M71" s="230"/>
      <c r="N71" s="7"/>
      <c r="O71" s="248"/>
      <c r="P71" s="230"/>
      <c r="Q71" s="230"/>
      <c r="R71" s="200"/>
      <c r="S71" s="230"/>
      <c r="T71" s="8"/>
    </row>
    <row r="72" spans="2:20" ht="17.25" customHeight="1" x14ac:dyDescent="0.2">
      <c r="B72" s="111"/>
      <c r="C72" s="245"/>
      <c r="D72" s="228"/>
      <c r="E72" s="228"/>
      <c r="F72" s="202"/>
      <c r="G72" s="230"/>
      <c r="H72" s="6"/>
      <c r="I72" s="245"/>
      <c r="J72" s="228"/>
      <c r="K72" s="228"/>
      <c r="L72" s="197"/>
      <c r="M72" s="230"/>
      <c r="N72" s="7"/>
      <c r="O72" s="245"/>
      <c r="P72" s="228"/>
      <c r="Q72" s="228"/>
      <c r="R72" s="197"/>
      <c r="S72" s="230"/>
      <c r="T72" s="8"/>
    </row>
    <row r="73" spans="2:20" ht="17.25" customHeight="1" x14ac:dyDescent="0.2">
      <c r="B73" s="114">
        <v>10</v>
      </c>
      <c r="C73" s="246"/>
      <c r="D73" s="231"/>
      <c r="E73" s="231"/>
      <c r="F73" s="203"/>
      <c r="G73" s="235"/>
      <c r="H73" s="9"/>
      <c r="I73" s="246"/>
      <c r="J73" s="231"/>
      <c r="K73" s="231"/>
      <c r="L73" s="198"/>
      <c r="M73" s="235"/>
      <c r="N73" s="10"/>
      <c r="O73" s="246"/>
      <c r="P73" s="231"/>
      <c r="Q73" s="231"/>
      <c r="R73" s="198"/>
      <c r="S73" s="235"/>
      <c r="T73" s="11"/>
    </row>
    <row r="74" spans="2:20" ht="17.25" customHeight="1" x14ac:dyDescent="0.2">
      <c r="B74" s="119" t="s">
        <v>39</v>
      </c>
      <c r="C74" s="247"/>
      <c r="D74" s="233"/>
      <c r="E74" s="233"/>
      <c r="F74" s="208"/>
      <c r="G74" s="233"/>
      <c r="H74" s="66"/>
      <c r="I74" s="247"/>
      <c r="J74" s="233"/>
      <c r="K74" s="233"/>
      <c r="L74" s="204"/>
      <c r="M74" s="233"/>
      <c r="N74" s="98"/>
      <c r="O74" s="247"/>
      <c r="P74" s="233"/>
      <c r="Q74" s="233"/>
      <c r="R74" s="204"/>
      <c r="S74" s="233"/>
      <c r="T74" s="66"/>
    </row>
    <row r="75" spans="2:20" ht="17.25" customHeight="1" x14ac:dyDescent="0.2">
      <c r="B75" s="118" t="s">
        <v>40</v>
      </c>
      <c r="C75" s="245"/>
      <c r="D75" s="228"/>
      <c r="E75" s="228"/>
      <c r="F75" s="202"/>
      <c r="G75" s="230"/>
      <c r="H75" s="59"/>
      <c r="I75" s="245"/>
      <c r="J75" s="228"/>
      <c r="K75" s="228"/>
      <c r="L75" s="197"/>
      <c r="M75" s="230"/>
      <c r="N75" s="47"/>
      <c r="O75" s="245"/>
      <c r="P75" s="228"/>
      <c r="Q75" s="228"/>
      <c r="R75" s="197"/>
      <c r="S75" s="230"/>
      <c r="T75" s="47"/>
    </row>
    <row r="76" spans="2:20" ht="17.25" customHeight="1" x14ac:dyDescent="0.2">
      <c r="B76" s="118" t="s">
        <v>41</v>
      </c>
      <c r="C76" s="245"/>
      <c r="D76" s="228"/>
      <c r="E76" s="228"/>
      <c r="F76" s="202"/>
      <c r="G76" s="230"/>
      <c r="H76" s="55"/>
      <c r="I76" s="245"/>
      <c r="J76" s="228"/>
      <c r="K76" s="228"/>
      <c r="L76" s="197"/>
      <c r="M76" s="230"/>
      <c r="N76" s="47"/>
      <c r="O76" s="245"/>
      <c r="P76" s="228"/>
      <c r="Q76" s="228"/>
      <c r="R76" s="197"/>
      <c r="S76" s="230"/>
      <c r="T76" s="47"/>
    </row>
    <row r="77" spans="2:20" ht="17.25" customHeight="1" x14ac:dyDescent="0.2">
      <c r="B77" s="118" t="s">
        <v>42</v>
      </c>
      <c r="C77" s="245"/>
      <c r="D77" s="228"/>
      <c r="E77" s="228"/>
      <c r="F77" s="202"/>
      <c r="G77" s="230"/>
      <c r="H77" s="55"/>
      <c r="I77" s="245"/>
      <c r="J77" s="228"/>
      <c r="K77" s="228"/>
      <c r="L77" s="197"/>
      <c r="M77" s="230"/>
      <c r="N77" s="47"/>
      <c r="O77" s="245"/>
      <c r="P77" s="228"/>
      <c r="Q77" s="228"/>
      <c r="R77" s="197"/>
      <c r="S77" s="230"/>
      <c r="T77" s="47"/>
    </row>
    <row r="78" spans="2:20" ht="17.25" customHeight="1" x14ac:dyDescent="0.2">
      <c r="B78" s="114">
        <v>10</v>
      </c>
      <c r="C78" s="246"/>
      <c r="D78" s="231"/>
      <c r="E78" s="231"/>
      <c r="F78" s="203"/>
      <c r="G78" s="235"/>
      <c r="H78" s="57"/>
      <c r="I78" s="246"/>
      <c r="J78" s="231"/>
      <c r="K78" s="231"/>
      <c r="L78" s="198"/>
      <c r="M78" s="235"/>
      <c r="N78" s="99"/>
      <c r="O78" s="246"/>
      <c r="P78" s="231"/>
      <c r="Q78" s="231"/>
      <c r="R78" s="198"/>
      <c r="S78" s="235"/>
      <c r="T78" s="99"/>
    </row>
    <row r="79" spans="2:20" ht="17.25" customHeight="1" x14ac:dyDescent="0.2">
      <c r="B79" s="111" t="s">
        <v>43</v>
      </c>
      <c r="C79" s="248"/>
      <c r="D79" s="230"/>
      <c r="E79" s="230"/>
      <c r="F79" s="201"/>
      <c r="G79" s="230"/>
      <c r="H79" s="58"/>
      <c r="I79" s="248"/>
      <c r="J79" s="230"/>
      <c r="K79" s="230"/>
      <c r="L79" s="200"/>
      <c r="M79" s="230"/>
      <c r="N79" s="47"/>
      <c r="O79" s="248"/>
      <c r="P79" s="230"/>
      <c r="Q79" s="230"/>
      <c r="R79" s="200"/>
      <c r="S79" s="230"/>
      <c r="T79" s="58"/>
    </row>
    <row r="80" spans="2:20" ht="17.25" customHeight="1" x14ac:dyDescent="0.2">
      <c r="B80" s="118"/>
      <c r="C80" s="245"/>
      <c r="D80" s="228"/>
      <c r="E80" s="228"/>
      <c r="F80" s="202"/>
      <c r="G80" s="230"/>
      <c r="H80" s="59"/>
      <c r="I80" s="245"/>
      <c r="J80" s="228"/>
      <c r="K80" s="228"/>
      <c r="L80" s="197"/>
      <c r="M80" s="230"/>
      <c r="N80" s="47"/>
      <c r="O80" s="245"/>
      <c r="P80" s="228"/>
      <c r="Q80" s="228"/>
      <c r="R80" s="197"/>
      <c r="S80" s="230"/>
      <c r="T80" s="47"/>
    </row>
    <row r="81" spans="2:24" ht="17.25" customHeight="1" x14ac:dyDescent="0.2">
      <c r="B81" s="118"/>
      <c r="C81" s="245"/>
      <c r="D81" s="228"/>
      <c r="E81" s="228"/>
      <c r="F81" s="202"/>
      <c r="G81" s="230"/>
      <c r="H81" s="55"/>
      <c r="I81" s="245"/>
      <c r="J81" s="228"/>
      <c r="K81" s="228"/>
      <c r="L81" s="197"/>
      <c r="M81" s="230"/>
      <c r="N81" s="47"/>
      <c r="O81" s="245"/>
      <c r="P81" s="228"/>
      <c r="Q81" s="228"/>
      <c r="R81" s="197"/>
      <c r="S81" s="230"/>
      <c r="T81" s="47"/>
    </row>
    <row r="82" spans="2:24" ht="17.25" customHeight="1" x14ac:dyDescent="0.2">
      <c r="B82" s="118"/>
      <c r="C82" s="245"/>
      <c r="D82" s="228"/>
      <c r="E82" s="228"/>
      <c r="F82" s="202"/>
      <c r="G82" s="230"/>
      <c r="H82" s="55"/>
      <c r="I82" s="245"/>
      <c r="J82" s="228"/>
      <c r="K82" s="228"/>
      <c r="L82" s="197"/>
      <c r="M82" s="230"/>
      <c r="N82" s="47"/>
      <c r="O82" s="245"/>
      <c r="P82" s="228"/>
      <c r="Q82" s="228"/>
      <c r="R82" s="197"/>
      <c r="S82" s="230"/>
      <c r="T82" s="47"/>
    </row>
    <row r="83" spans="2:24" ht="17.25" customHeight="1" thickBot="1" x14ac:dyDescent="0.25">
      <c r="B83" s="114">
        <v>10</v>
      </c>
      <c r="C83" s="246"/>
      <c r="D83" s="231"/>
      <c r="E83" s="231"/>
      <c r="F83" s="203"/>
      <c r="G83" s="235"/>
      <c r="H83" s="57"/>
      <c r="I83" s="246"/>
      <c r="J83" s="231"/>
      <c r="K83" s="231"/>
      <c r="L83" s="198"/>
      <c r="M83" s="235"/>
      <c r="N83" s="39"/>
      <c r="O83" s="246"/>
      <c r="P83" s="231"/>
      <c r="Q83" s="231"/>
      <c r="R83" s="198"/>
      <c r="S83" s="235"/>
      <c r="T83" s="56"/>
    </row>
    <row r="84" spans="2:24" ht="17.25" customHeight="1" thickBot="1" x14ac:dyDescent="0.25">
      <c r="B84" s="120" t="s">
        <v>0</v>
      </c>
      <c r="C84" s="103">
        <f>SUM(C5:C73)</f>
        <v>0</v>
      </c>
      <c r="D84" s="104">
        <f>SUM(D5:D73)</f>
        <v>0</v>
      </c>
      <c r="E84" s="104">
        <f>SUM(E5:E73)</f>
        <v>0</v>
      </c>
      <c r="F84" s="105">
        <f>SUM(F5:F73)</f>
        <v>0</v>
      </c>
      <c r="G84" s="104">
        <f>SUM(G5:G73)</f>
        <v>0</v>
      </c>
      <c r="H84" s="106"/>
      <c r="I84" s="103">
        <f>SUM(I5:I73)</f>
        <v>0</v>
      </c>
      <c r="J84" s="104">
        <f>SUM(J5:J73)</f>
        <v>0</v>
      </c>
      <c r="K84" s="104">
        <f>SUM(K5:K73)</f>
        <v>0</v>
      </c>
      <c r="L84" s="105">
        <f>SUM(L5:L73)</f>
        <v>0</v>
      </c>
      <c r="M84" s="104">
        <f>SUM(M5:M73)</f>
        <v>0</v>
      </c>
      <c r="N84" s="107"/>
      <c r="O84" s="103">
        <f>SUM(O5:O73)</f>
        <v>0</v>
      </c>
      <c r="P84" s="104">
        <f>SUM(P5:P73)</f>
        <v>0</v>
      </c>
      <c r="Q84" s="104">
        <f>SUM(Q5:Q73)</f>
        <v>0</v>
      </c>
      <c r="R84" s="105">
        <f>SUM(R5:R73)</f>
        <v>0</v>
      </c>
      <c r="S84" s="104">
        <f>SUM(S5:S73)</f>
        <v>0</v>
      </c>
      <c r="T84" s="108"/>
      <c r="U84" s="109"/>
      <c r="V84" s="109"/>
      <c r="W84" s="109"/>
      <c r="X84" s="109"/>
    </row>
    <row r="85" spans="2:24" ht="17.25" customHeight="1" thickBot="1" x14ac:dyDescent="0.25">
      <c r="B85" s="120" t="s">
        <v>1</v>
      </c>
      <c r="C85" s="103"/>
      <c r="D85" s="104"/>
      <c r="E85" s="104"/>
      <c r="F85" s="52"/>
      <c r="G85" s="237"/>
      <c r="H85" s="13"/>
      <c r="I85" s="249"/>
      <c r="J85" s="239"/>
      <c r="K85" s="239"/>
      <c r="L85" s="17"/>
      <c r="M85" s="237"/>
      <c r="N85" s="14"/>
      <c r="O85" s="250"/>
      <c r="P85" s="241"/>
      <c r="Q85" s="241"/>
      <c r="R85" s="71"/>
      <c r="S85" s="237"/>
      <c r="T85" s="72"/>
    </row>
    <row r="86" spans="2:24" ht="17.25" customHeight="1" x14ac:dyDescent="0.2">
      <c r="B86" s="111" t="s">
        <v>44</v>
      </c>
      <c r="C86" s="86"/>
      <c r="D86" s="87"/>
      <c r="E86" s="87"/>
      <c r="F86" s="87"/>
      <c r="G86" s="87"/>
      <c r="H86" s="88"/>
      <c r="I86" s="86"/>
      <c r="J86" s="87"/>
      <c r="K86" s="87"/>
      <c r="L86" s="87"/>
      <c r="M86" s="87"/>
      <c r="N86" s="88"/>
      <c r="O86" s="86"/>
      <c r="P86" s="87"/>
      <c r="Q86" s="87"/>
      <c r="R86" s="87"/>
      <c r="S86" s="87"/>
      <c r="T86" s="88"/>
    </row>
    <row r="87" spans="2:24" ht="17.25" customHeight="1" x14ac:dyDescent="0.2">
      <c r="B87" s="111"/>
      <c r="C87" s="89"/>
      <c r="D87" s="90"/>
      <c r="E87" s="90"/>
      <c r="F87" s="90"/>
      <c r="G87" s="90"/>
      <c r="H87" s="91"/>
      <c r="I87" s="89"/>
      <c r="J87" s="90"/>
      <c r="K87" s="90"/>
      <c r="L87" s="90"/>
      <c r="M87" s="90"/>
      <c r="N87" s="91"/>
      <c r="O87" s="89"/>
      <c r="P87" s="90"/>
      <c r="Q87" s="90"/>
      <c r="R87" s="90"/>
      <c r="S87" s="90"/>
      <c r="T87" s="91"/>
    </row>
    <row r="88" spans="2:24" ht="17.25" customHeight="1" thickBot="1" x14ac:dyDescent="0.25">
      <c r="B88" s="121"/>
      <c r="C88" s="92"/>
      <c r="D88" s="93"/>
      <c r="E88" s="93"/>
      <c r="F88" s="93"/>
      <c r="G88" s="93"/>
      <c r="H88" s="94"/>
      <c r="I88" s="92"/>
      <c r="J88" s="93"/>
      <c r="K88" s="93"/>
      <c r="L88" s="93"/>
      <c r="M88" s="93"/>
      <c r="N88" s="94"/>
      <c r="O88" s="92"/>
      <c r="P88" s="93"/>
      <c r="Q88" s="93"/>
      <c r="R88" s="93"/>
      <c r="S88" s="93"/>
      <c r="T88" s="94"/>
    </row>
    <row r="89" spans="2:24" ht="15" thickTop="1" x14ac:dyDescent="0.2"/>
  </sheetData>
  <mergeCells count="228">
    <mergeCell ref="K5:K9"/>
    <mergeCell ref="C2:H2"/>
    <mergeCell ref="I2:N2"/>
    <mergeCell ref="O2:T2"/>
    <mergeCell ref="C5:C9"/>
    <mergeCell ref="D5:D9"/>
    <mergeCell ref="E5:E9"/>
    <mergeCell ref="F5:F9"/>
    <mergeCell ref="G5:G9"/>
    <mergeCell ref="I5:I9"/>
    <mergeCell ref="J5:J9"/>
    <mergeCell ref="R5:R9"/>
    <mergeCell ref="S5:S9"/>
    <mergeCell ref="L5:L9"/>
    <mergeCell ref="M5:M9"/>
    <mergeCell ref="O5:O9"/>
    <mergeCell ref="P5:P9"/>
    <mergeCell ref="Q5:Q9"/>
    <mergeCell ref="S10:S14"/>
    <mergeCell ref="C15:C19"/>
    <mergeCell ref="D15:D19"/>
    <mergeCell ref="E15:E19"/>
    <mergeCell ref="F15:F19"/>
    <mergeCell ref="G15:G19"/>
    <mergeCell ref="I15:I19"/>
    <mergeCell ref="J15:J19"/>
    <mergeCell ref="K15:K19"/>
    <mergeCell ref="L15:L19"/>
    <mergeCell ref="L10:L14"/>
    <mergeCell ref="M10:M14"/>
    <mergeCell ref="O10:O14"/>
    <mergeCell ref="P10:P14"/>
    <mergeCell ref="Q10:Q14"/>
    <mergeCell ref="R10:R14"/>
    <mergeCell ref="C10:C14"/>
    <mergeCell ref="D10:D14"/>
    <mergeCell ref="E10:E14"/>
    <mergeCell ref="F10:F14"/>
    <mergeCell ref="G10:G14"/>
    <mergeCell ref="I10:I14"/>
    <mergeCell ref="J10:J14"/>
    <mergeCell ref="K10:K14"/>
    <mergeCell ref="I20:I24"/>
    <mergeCell ref="R25:R29"/>
    <mergeCell ref="S25:S29"/>
    <mergeCell ref="M15:M19"/>
    <mergeCell ref="O15:O19"/>
    <mergeCell ref="P15:P19"/>
    <mergeCell ref="Q15:Q19"/>
    <mergeCell ref="R15:R19"/>
    <mergeCell ref="S15:S19"/>
    <mergeCell ref="L25:L29"/>
    <mergeCell ref="M25:M29"/>
    <mergeCell ref="O25:O29"/>
    <mergeCell ref="P25:P29"/>
    <mergeCell ref="Q25:Q29"/>
    <mergeCell ref="J30:J34"/>
    <mergeCell ref="K30:K34"/>
    <mergeCell ref="K25:K29"/>
    <mergeCell ref="Q20:Q24"/>
    <mergeCell ref="R20:R24"/>
    <mergeCell ref="S20:S24"/>
    <mergeCell ref="C25:C29"/>
    <mergeCell ref="D25:D29"/>
    <mergeCell ref="E25:E29"/>
    <mergeCell ref="F25:F29"/>
    <mergeCell ref="G25:G29"/>
    <mergeCell ref="I25:I29"/>
    <mergeCell ref="J25:J29"/>
    <mergeCell ref="J20:J24"/>
    <mergeCell ref="K20:K24"/>
    <mergeCell ref="L20:L24"/>
    <mergeCell ref="M20:M24"/>
    <mergeCell ref="O20:O24"/>
    <mergeCell ref="P20:P24"/>
    <mergeCell ref="C20:C24"/>
    <mergeCell ref="D20:D24"/>
    <mergeCell ref="E20:E24"/>
    <mergeCell ref="F20:F24"/>
    <mergeCell ref="G20:G24"/>
    <mergeCell ref="M35:M39"/>
    <mergeCell ref="O35:O39"/>
    <mergeCell ref="P35:P39"/>
    <mergeCell ref="Q35:Q39"/>
    <mergeCell ref="R35:R39"/>
    <mergeCell ref="S35:S39"/>
    <mergeCell ref="S30:S34"/>
    <mergeCell ref="C35:C39"/>
    <mergeCell ref="D35:D39"/>
    <mergeCell ref="E35:E39"/>
    <mergeCell ref="F35:F39"/>
    <mergeCell ref="G35:G39"/>
    <mergeCell ref="I35:I39"/>
    <mergeCell ref="J35:J39"/>
    <mergeCell ref="K35:K39"/>
    <mergeCell ref="L35:L39"/>
    <mergeCell ref="L30:L34"/>
    <mergeCell ref="M30:M34"/>
    <mergeCell ref="O30:O34"/>
    <mergeCell ref="P30:P34"/>
    <mergeCell ref="Q30:Q34"/>
    <mergeCell ref="R30:R34"/>
    <mergeCell ref="C30:C34"/>
    <mergeCell ref="D30:D34"/>
    <mergeCell ref="E30:E34"/>
    <mergeCell ref="F30:F34"/>
    <mergeCell ref="G30:G34"/>
    <mergeCell ref="I30:I34"/>
    <mergeCell ref="C45:C49"/>
    <mergeCell ref="D45:D49"/>
    <mergeCell ref="E45:E49"/>
    <mergeCell ref="F45:F49"/>
    <mergeCell ref="G45:G49"/>
    <mergeCell ref="I45:I49"/>
    <mergeCell ref="J45:J49"/>
    <mergeCell ref="J40:J44"/>
    <mergeCell ref="K40:K44"/>
    <mergeCell ref="C40:C44"/>
    <mergeCell ref="D40:D44"/>
    <mergeCell ref="E40:E44"/>
    <mergeCell ref="F40:F44"/>
    <mergeCell ref="G40:G44"/>
    <mergeCell ref="I40:I44"/>
    <mergeCell ref="K45:K49"/>
    <mergeCell ref="Q40:Q44"/>
    <mergeCell ref="R40:R44"/>
    <mergeCell ref="S40:S44"/>
    <mergeCell ref="L40:L44"/>
    <mergeCell ref="M40:M44"/>
    <mergeCell ref="O40:O44"/>
    <mergeCell ref="P40:P44"/>
    <mergeCell ref="R45:R49"/>
    <mergeCell ref="S45:S49"/>
    <mergeCell ref="L45:L49"/>
    <mergeCell ref="M45:M49"/>
    <mergeCell ref="O45:O49"/>
    <mergeCell ref="P45:P49"/>
    <mergeCell ref="Q45:Q49"/>
    <mergeCell ref="Q55:Q61"/>
    <mergeCell ref="I62:I67"/>
    <mergeCell ref="R68:R73"/>
    <mergeCell ref="S68:S73"/>
    <mergeCell ref="R55:R61"/>
    <mergeCell ref="S55:S61"/>
    <mergeCell ref="S62:S67"/>
    <mergeCell ref="Q68:Q73"/>
    <mergeCell ref="F50:F54"/>
    <mergeCell ref="G50:G54"/>
    <mergeCell ref="I50:I54"/>
    <mergeCell ref="J50:J54"/>
    <mergeCell ref="K50:K54"/>
    <mergeCell ref="S50:S54"/>
    <mergeCell ref="L50:L54"/>
    <mergeCell ref="M50:M54"/>
    <mergeCell ref="O50:O54"/>
    <mergeCell ref="O62:O67"/>
    <mergeCell ref="P62:P67"/>
    <mergeCell ref="C55:C61"/>
    <mergeCell ref="D55:D61"/>
    <mergeCell ref="E55:E61"/>
    <mergeCell ref="F55:F61"/>
    <mergeCell ref="G55:G61"/>
    <mergeCell ref="I55:I61"/>
    <mergeCell ref="J55:J61"/>
    <mergeCell ref="K55:K61"/>
    <mergeCell ref="L55:L61"/>
    <mergeCell ref="M55:M61"/>
    <mergeCell ref="O55:O61"/>
    <mergeCell ref="P55:P61"/>
    <mergeCell ref="O68:O73"/>
    <mergeCell ref="P68:P73"/>
    <mergeCell ref="P50:P54"/>
    <mergeCell ref="Q50:Q54"/>
    <mergeCell ref="R50:R54"/>
    <mergeCell ref="C50:C54"/>
    <mergeCell ref="D50:D54"/>
    <mergeCell ref="E50:E54"/>
    <mergeCell ref="J74:J78"/>
    <mergeCell ref="K74:K78"/>
    <mergeCell ref="K68:K73"/>
    <mergeCell ref="Q62:Q67"/>
    <mergeCell ref="R62:R67"/>
    <mergeCell ref="C68:C73"/>
    <mergeCell ref="D68:D73"/>
    <mergeCell ref="E68:E73"/>
    <mergeCell ref="F68:F73"/>
    <mergeCell ref="G68:G73"/>
    <mergeCell ref="I68:I73"/>
    <mergeCell ref="J68:J73"/>
    <mergeCell ref="J62:J67"/>
    <mergeCell ref="K62:K67"/>
    <mergeCell ref="L62:L67"/>
    <mergeCell ref="M62:M67"/>
    <mergeCell ref="F74:F78"/>
    <mergeCell ref="G74:G78"/>
    <mergeCell ref="I74:I78"/>
    <mergeCell ref="M79:M83"/>
    <mergeCell ref="C62:C67"/>
    <mergeCell ref="D62:D67"/>
    <mergeCell ref="E62:E67"/>
    <mergeCell ref="F62:F67"/>
    <mergeCell ref="G62:G67"/>
    <mergeCell ref="L68:L73"/>
    <mergeCell ref="M68:M73"/>
    <mergeCell ref="O79:O83"/>
    <mergeCell ref="P79:P83"/>
    <mergeCell ref="Q79:Q83"/>
    <mergeCell ref="R79:R83"/>
    <mergeCell ref="S79:S83"/>
    <mergeCell ref="S74:S78"/>
    <mergeCell ref="C79:C83"/>
    <mergeCell ref="D79:D83"/>
    <mergeCell ref="E79:E83"/>
    <mergeCell ref="F79:F83"/>
    <mergeCell ref="G79:G83"/>
    <mergeCell ref="I79:I83"/>
    <mergeCell ref="J79:J83"/>
    <mergeCell ref="K79:K83"/>
    <mergeCell ref="L79:L83"/>
    <mergeCell ref="L74:L78"/>
    <mergeCell ref="M74:M78"/>
    <mergeCell ref="O74:O78"/>
    <mergeCell ref="P74:P78"/>
    <mergeCell ref="Q74:Q78"/>
    <mergeCell ref="R74:R78"/>
    <mergeCell ref="C74:C78"/>
    <mergeCell ref="D74:D78"/>
    <mergeCell ref="E74:E78"/>
  </mergeCells>
  <phoneticPr fontId="3"/>
  <pageMargins left="0.39370078740157483" right="0.19685039370078741" top="0.59055118110236227" bottom="0.39370078740157483" header="0.51181102362204722" footer="0.51181102362204722"/>
  <pageSetup paperSize="8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B1:X89"/>
  <sheetViews>
    <sheetView view="pageBreakPreview" zoomScale="6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80" sqref="H80"/>
    </sheetView>
  </sheetViews>
  <sheetFormatPr defaultRowHeight="14.4" x14ac:dyDescent="0.2"/>
  <cols>
    <col min="1" max="1" width="2.44140625" customWidth="1"/>
    <col min="2" max="2" width="45.109375" style="101" customWidth="1"/>
    <col min="3" max="7" width="4.6640625" customWidth="1"/>
    <col min="8" max="8" width="43.6640625" customWidth="1"/>
    <col min="9" max="13" width="4.6640625" customWidth="1"/>
    <col min="14" max="14" width="43.6640625" customWidth="1"/>
    <col min="15" max="19" width="4.6640625" customWidth="1"/>
    <col min="20" max="20" width="43.6640625" customWidth="1"/>
  </cols>
  <sheetData>
    <row r="1" spans="2:20" ht="16.8" thickBot="1" x14ac:dyDescent="0.25">
      <c r="B1" s="100"/>
      <c r="C1" s="1" t="s">
        <v>51</v>
      </c>
      <c r="D1" s="1"/>
      <c r="E1" s="1"/>
    </row>
    <row r="2" spans="2:20" ht="15.6" thickTop="1" thickBot="1" x14ac:dyDescent="0.25">
      <c r="B2" s="110" t="s">
        <v>8</v>
      </c>
      <c r="C2" s="212" t="str">
        <f>集計結果!A4</f>
        <v>301　ジャトコ</v>
      </c>
      <c r="D2" s="213"/>
      <c r="E2" s="213"/>
      <c r="F2" s="213"/>
      <c r="G2" s="213"/>
      <c r="H2" s="214"/>
      <c r="I2" s="212" t="str">
        <f>集計結果!A5</f>
        <v>302　トヨタ自動車東富士研究所</v>
      </c>
      <c r="J2" s="213"/>
      <c r="K2" s="213"/>
      <c r="L2" s="213"/>
      <c r="M2" s="213"/>
      <c r="N2" s="214"/>
      <c r="O2" s="212" t="str">
        <f>集計結果!A6</f>
        <v>303　豊田合成</v>
      </c>
      <c r="P2" s="213"/>
      <c r="Q2" s="213"/>
      <c r="R2" s="213"/>
      <c r="S2" s="213"/>
      <c r="T2" s="214"/>
    </row>
    <row r="3" spans="2:20" ht="15.6" thickTop="1" thickBot="1" x14ac:dyDescent="0.25">
      <c r="B3" s="111" t="s">
        <v>10</v>
      </c>
      <c r="C3" s="221" t="str">
        <f>'第1会場運営事例 (まとめ)'!C3</f>
        <v>難波</v>
      </c>
      <c r="D3" s="223" t="str">
        <f>'第1会場運営事例 (まとめ)'!D3</f>
        <v>森</v>
      </c>
      <c r="E3" s="223" t="str">
        <f>'第1会場運営事例 (まとめ)'!E3</f>
        <v>深井</v>
      </c>
      <c r="F3" s="223" t="str">
        <f>'第1会場運営事例 (まとめ)'!F3</f>
        <v>堀</v>
      </c>
      <c r="G3" s="123"/>
      <c r="H3" s="80"/>
      <c r="I3" s="221" t="str">
        <f>'第1会場運営事例 (まとめ)'!I3</f>
        <v>難波</v>
      </c>
      <c r="J3" s="223" t="str">
        <f>'第1会場運営事例 (まとめ)'!J3</f>
        <v>森</v>
      </c>
      <c r="K3" s="223" t="str">
        <f>'第1会場運営事例 (まとめ)'!K3</f>
        <v>深井</v>
      </c>
      <c r="L3" s="223" t="str">
        <f>'第1会場運営事例 (まとめ)'!L3</f>
        <v>堀</v>
      </c>
      <c r="M3" s="123"/>
      <c r="N3" s="102"/>
      <c r="O3" s="221" t="str">
        <f>'第1会場運営事例 (まとめ)'!O3</f>
        <v>難波</v>
      </c>
      <c r="P3" s="223" t="str">
        <f>'第1会場運営事例 (まとめ)'!P3</f>
        <v>森</v>
      </c>
      <c r="Q3" s="223" t="str">
        <f>'第1会場運営事例 (まとめ)'!Q3</f>
        <v>深井</v>
      </c>
      <c r="R3" s="223" t="str">
        <f>'第1会場運営事例 (まとめ)'!R3</f>
        <v>堀</v>
      </c>
      <c r="S3" s="123"/>
      <c r="T3" s="102"/>
    </row>
    <row r="4" spans="2:20" ht="15" thickBot="1" x14ac:dyDescent="0.25">
      <c r="B4" s="120"/>
      <c r="C4" s="243"/>
      <c r="D4" s="224"/>
      <c r="E4" s="224"/>
      <c r="F4" s="225"/>
      <c r="G4" s="82"/>
      <c r="H4" s="84" t="s">
        <v>9</v>
      </c>
      <c r="I4" s="243"/>
      <c r="J4" s="224"/>
      <c r="K4" s="224"/>
      <c r="L4" s="224"/>
      <c r="M4" s="82"/>
      <c r="N4" s="84" t="s">
        <v>9</v>
      </c>
      <c r="O4" s="243"/>
      <c r="P4" s="224"/>
      <c r="Q4" s="224"/>
      <c r="R4" s="224"/>
      <c r="S4" s="82"/>
      <c r="T4" s="84" t="s">
        <v>9</v>
      </c>
    </row>
    <row r="5" spans="2:20" ht="17.25" customHeight="1" x14ac:dyDescent="0.2">
      <c r="B5" s="112" t="s">
        <v>20</v>
      </c>
      <c r="C5" s="244"/>
      <c r="D5" s="226"/>
      <c r="E5" s="226"/>
      <c r="F5" s="227"/>
      <c r="G5" s="218"/>
      <c r="H5" s="43"/>
      <c r="I5" s="244"/>
      <c r="J5" s="226"/>
      <c r="K5" s="226"/>
      <c r="L5" s="226"/>
      <c r="M5" s="218"/>
      <c r="N5" s="47"/>
      <c r="O5" s="244"/>
      <c r="P5" s="226"/>
      <c r="Q5" s="226"/>
      <c r="R5" s="226"/>
      <c r="S5" s="218"/>
      <c r="T5" s="58"/>
    </row>
    <row r="6" spans="2:20" ht="17.25" customHeight="1" x14ac:dyDescent="0.2">
      <c r="B6" s="113" t="s">
        <v>11</v>
      </c>
      <c r="C6" s="245"/>
      <c r="D6" s="228"/>
      <c r="E6" s="228"/>
      <c r="F6" s="229"/>
      <c r="G6" s="191"/>
      <c r="H6" s="43"/>
      <c r="I6" s="245"/>
      <c r="J6" s="228"/>
      <c r="K6" s="228"/>
      <c r="L6" s="228"/>
      <c r="M6" s="191"/>
      <c r="N6" s="59"/>
      <c r="O6" s="245"/>
      <c r="P6" s="228"/>
      <c r="Q6" s="228"/>
      <c r="R6" s="228"/>
      <c r="S6" s="191"/>
      <c r="T6" s="59"/>
    </row>
    <row r="7" spans="2:20" ht="17.25" customHeight="1" x14ac:dyDescent="0.2">
      <c r="B7" s="113" t="s">
        <v>12</v>
      </c>
      <c r="C7" s="245"/>
      <c r="D7" s="228"/>
      <c r="E7" s="228"/>
      <c r="F7" s="229"/>
      <c r="G7" s="191"/>
      <c r="H7" s="58"/>
      <c r="I7" s="245"/>
      <c r="J7" s="228"/>
      <c r="K7" s="228"/>
      <c r="L7" s="228"/>
      <c r="M7" s="191"/>
      <c r="N7" s="47"/>
      <c r="O7" s="245"/>
      <c r="P7" s="228"/>
      <c r="Q7" s="228"/>
      <c r="R7" s="228"/>
      <c r="S7" s="191"/>
      <c r="T7" s="45"/>
    </row>
    <row r="8" spans="2:20" ht="17.25" customHeight="1" x14ac:dyDescent="0.2">
      <c r="B8" s="113"/>
      <c r="C8" s="245"/>
      <c r="D8" s="228"/>
      <c r="E8" s="228"/>
      <c r="F8" s="229"/>
      <c r="G8" s="191"/>
      <c r="H8" s="58"/>
      <c r="I8" s="245"/>
      <c r="J8" s="228"/>
      <c r="K8" s="228"/>
      <c r="L8" s="228"/>
      <c r="M8" s="191"/>
      <c r="N8" s="47"/>
      <c r="O8" s="245"/>
      <c r="P8" s="228"/>
      <c r="Q8" s="228"/>
      <c r="R8" s="228"/>
      <c r="S8" s="191"/>
      <c r="T8" s="45"/>
    </row>
    <row r="9" spans="2:20" ht="17.25" customHeight="1" x14ac:dyDescent="0.2">
      <c r="B9" s="114">
        <v>10</v>
      </c>
      <c r="C9" s="246"/>
      <c r="D9" s="231"/>
      <c r="E9" s="231"/>
      <c r="F9" s="232"/>
      <c r="G9" s="191"/>
      <c r="H9" s="9"/>
      <c r="I9" s="246"/>
      <c r="J9" s="231"/>
      <c r="K9" s="231"/>
      <c r="L9" s="231"/>
      <c r="M9" s="191"/>
      <c r="N9" s="57"/>
      <c r="O9" s="246"/>
      <c r="P9" s="231"/>
      <c r="Q9" s="231"/>
      <c r="R9" s="231"/>
      <c r="S9" s="191"/>
      <c r="T9" s="48"/>
    </row>
    <row r="10" spans="2:20" ht="17.25" customHeight="1" x14ac:dyDescent="0.2">
      <c r="B10" s="111" t="s">
        <v>13</v>
      </c>
      <c r="C10" s="247"/>
      <c r="D10" s="233"/>
      <c r="E10" s="233"/>
      <c r="F10" s="234"/>
      <c r="G10" s="209"/>
      <c r="H10" s="44"/>
      <c r="I10" s="247"/>
      <c r="J10" s="233"/>
      <c r="K10" s="233"/>
      <c r="L10" s="233"/>
      <c r="M10" s="209"/>
      <c r="N10" s="47"/>
      <c r="O10" s="247"/>
      <c r="P10" s="233"/>
      <c r="Q10" s="233"/>
      <c r="R10" s="233"/>
      <c r="S10" s="209"/>
      <c r="T10" s="60"/>
    </row>
    <row r="11" spans="2:20" ht="17.25" customHeight="1" x14ac:dyDescent="0.2">
      <c r="B11" s="111" t="s">
        <v>16</v>
      </c>
      <c r="C11" s="245"/>
      <c r="D11" s="228"/>
      <c r="E11" s="228"/>
      <c r="F11" s="229"/>
      <c r="G11" s="191"/>
      <c r="H11" s="44"/>
      <c r="I11" s="245"/>
      <c r="J11" s="228"/>
      <c r="K11" s="228"/>
      <c r="L11" s="228"/>
      <c r="M11" s="191"/>
      <c r="N11" s="47"/>
      <c r="O11" s="245"/>
      <c r="P11" s="228"/>
      <c r="Q11" s="228"/>
      <c r="R11" s="228"/>
      <c r="S11" s="191"/>
      <c r="T11" s="53"/>
    </row>
    <row r="12" spans="2:20" ht="17.25" customHeight="1" x14ac:dyDescent="0.2">
      <c r="B12" s="111"/>
      <c r="C12" s="245"/>
      <c r="D12" s="228"/>
      <c r="E12" s="228"/>
      <c r="F12" s="229"/>
      <c r="G12" s="191"/>
      <c r="H12" s="44"/>
      <c r="I12" s="245"/>
      <c r="J12" s="228"/>
      <c r="K12" s="228"/>
      <c r="L12" s="228"/>
      <c r="M12" s="191"/>
      <c r="N12" s="47"/>
      <c r="O12" s="245"/>
      <c r="P12" s="228"/>
      <c r="Q12" s="228"/>
      <c r="R12" s="228"/>
      <c r="S12" s="191"/>
      <c r="T12" s="47"/>
    </row>
    <row r="13" spans="2:20" ht="17.25" customHeight="1" x14ac:dyDescent="0.2">
      <c r="B13" s="115"/>
      <c r="C13" s="245"/>
      <c r="D13" s="228"/>
      <c r="E13" s="228"/>
      <c r="F13" s="229"/>
      <c r="G13" s="191"/>
      <c r="H13" s="55"/>
      <c r="I13" s="245"/>
      <c r="J13" s="228"/>
      <c r="K13" s="228"/>
      <c r="L13" s="228"/>
      <c r="M13" s="191"/>
      <c r="N13" s="54"/>
      <c r="O13" s="245"/>
      <c r="P13" s="228"/>
      <c r="Q13" s="228"/>
      <c r="R13" s="228"/>
      <c r="S13" s="191"/>
      <c r="T13" s="55"/>
    </row>
    <row r="14" spans="2:20" ht="17.25" customHeight="1" x14ac:dyDescent="0.2">
      <c r="B14" s="116">
        <v>5</v>
      </c>
      <c r="C14" s="246"/>
      <c r="D14" s="231"/>
      <c r="E14" s="231"/>
      <c r="F14" s="232"/>
      <c r="G14" s="192"/>
      <c r="H14" s="57"/>
      <c r="I14" s="246"/>
      <c r="J14" s="231"/>
      <c r="K14" s="231"/>
      <c r="L14" s="231"/>
      <c r="M14" s="192"/>
      <c r="N14" s="10"/>
      <c r="O14" s="246"/>
      <c r="P14" s="231"/>
      <c r="Q14" s="231"/>
      <c r="R14" s="231"/>
      <c r="S14" s="192"/>
      <c r="T14" s="48"/>
    </row>
    <row r="15" spans="2:20" ht="17.25" customHeight="1" x14ac:dyDescent="0.2">
      <c r="B15" s="111" t="s">
        <v>14</v>
      </c>
      <c r="C15" s="248"/>
      <c r="D15" s="230"/>
      <c r="E15" s="230"/>
      <c r="F15" s="234"/>
      <c r="G15" s="191"/>
      <c r="H15" s="45"/>
      <c r="I15" s="247"/>
      <c r="J15" s="233"/>
      <c r="K15" s="233"/>
      <c r="L15" s="233"/>
      <c r="M15" s="191"/>
      <c r="N15" s="47"/>
      <c r="O15" s="247"/>
      <c r="P15" s="233"/>
      <c r="Q15" s="233"/>
      <c r="R15" s="233"/>
      <c r="S15" s="191"/>
      <c r="T15" s="58"/>
    </row>
    <row r="16" spans="2:20" ht="17.25" customHeight="1" x14ac:dyDescent="0.2">
      <c r="B16" s="111"/>
      <c r="C16" s="248"/>
      <c r="D16" s="230"/>
      <c r="E16" s="230"/>
      <c r="F16" s="236"/>
      <c r="G16" s="191"/>
      <c r="H16" s="45"/>
      <c r="I16" s="248"/>
      <c r="J16" s="230"/>
      <c r="K16" s="230"/>
      <c r="L16" s="230"/>
      <c r="M16" s="191"/>
      <c r="N16" s="47"/>
      <c r="O16" s="248"/>
      <c r="P16" s="230"/>
      <c r="Q16" s="230"/>
      <c r="R16" s="230"/>
      <c r="S16" s="191"/>
      <c r="T16" s="59"/>
    </row>
    <row r="17" spans="2:20" ht="17.25" customHeight="1" x14ac:dyDescent="0.2">
      <c r="B17" s="111"/>
      <c r="C17" s="245"/>
      <c r="D17" s="228"/>
      <c r="E17" s="228"/>
      <c r="F17" s="229"/>
      <c r="G17" s="191"/>
      <c r="H17" s="58"/>
      <c r="I17" s="245"/>
      <c r="J17" s="228"/>
      <c r="K17" s="228"/>
      <c r="L17" s="228"/>
      <c r="M17" s="191"/>
      <c r="N17" s="47"/>
      <c r="O17" s="245"/>
      <c r="P17" s="228"/>
      <c r="Q17" s="228"/>
      <c r="R17" s="228"/>
      <c r="S17" s="191"/>
      <c r="T17" s="53"/>
    </row>
    <row r="18" spans="2:20" ht="17.25" customHeight="1" x14ac:dyDescent="0.2">
      <c r="B18" s="111"/>
      <c r="C18" s="245"/>
      <c r="D18" s="228"/>
      <c r="E18" s="228"/>
      <c r="F18" s="229"/>
      <c r="G18" s="191"/>
      <c r="H18" s="6"/>
      <c r="I18" s="245"/>
      <c r="J18" s="228"/>
      <c r="K18" s="228"/>
      <c r="L18" s="228"/>
      <c r="M18" s="191"/>
      <c r="N18" s="58"/>
      <c r="O18" s="245"/>
      <c r="P18" s="228"/>
      <c r="Q18" s="228"/>
      <c r="R18" s="228"/>
      <c r="S18" s="191"/>
      <c r="T18" s="38"/>
    </row>
    <row r="19" spans="2:20" ht="17.25" customHeight="1" x14ac:dyDescent="0.2">
      <c r="B19" s="114">
        <v>5</v>
      </c>
      <c r="C19" s="246"/>
      <c r="D19" s="231"/>
      <c r="E19" s="231"/>
      <c r="F19" s="232"/>
      <c r="G19" s="192"/>
      <c r="H19" s="9"/>
      <c r="I19" s="246"/>
      <c r="J19" s="231"/>
      <c r="K19" s="231"/>
      <c r="L19" s="231"/>
      <c r="M19" s="192"/>
      <c r="N19" s="10"/>
      <c r="O19" s="246"/>
      <c r="P19" s="231"/>
      <c r="Q19" s="231"/>
      <c r="R19" s="231"/>
      <c r="S19" s="192"/>
      <c r="T19" s="11"/>
    </row>
    <row r="20" spans="2:20" ht="17.25" customHeight="1" x14ac:dyDescent="0.2">
      <c r="B20" s="111" t="s">
        <v>15</v>
      </c>
      <c r="C20" s="248"/>
      <c r="D20" s="230"/>
      <c r="E20" s="230"/>
      <c r="F20" s="234"/>
      <c r="G20" s="191"/>
      <c r="H20" s="58"/>
      <c r="I20" s="248"/>
      <c r="J20" s="230"/>
      <c r="K20" s="230"/>
      <c r="L20" s="233"/>
      <c r="M20" s="191"/>
      <c r="N20" s="47"/>
      <c r="O20" s="248"/>
      <c r="P20" s="230"/>
      <c r="Q20" s="230"/>
      <c r="R20" s="233"/>
      <c r="S20" s="191"/>
      <c r="T20" s="73"/>
    </row>
    <row r="21" spans="2:20" ht="17.25" customHeight="1" x14ac:dyDescent="0.2">
      <c r="B21" s="111" t="s">
        <v>17</v>
      </c>
      <c r="C21" s="245"/>
      <c r="D21" s="228"/>
      <c r="E21" s="228"/>
      <c r="F21" s="229"/>
      <c r="G21" s="191"/>
      <c r="H21" s="37"/>
      <c r="I21" s="245"/>
      <c r="J21" s="228"/>
      <c r="K21" s="228"/>
      <c r="L21" s="228"/>
      <c r="M21" s="191"/>
      <c r="N21" s="47"/>
      <c r="O21" s="245"/>
      <c r="P21" s="228"/>
      <c r="Q21" s="228"/>
      <c r="R21" s="228"/>
      <c r="S21" s="191"/>
      <c r="T21" s="74"/>
    </row>
    <row r="22" spans="2:20" ht="17.25" customHeight="1" x14ac:dyDescent="0.2">
      <c r="B22" s="111" t="s">
        <v>18</v>
      </c>
      <c r="C22" s="245"/>
      <c r="D22" s="228"/>
      <c r="E22" s="228"/>
      <c r="F22" s="229"/>
      <c r="G22" s="191"/>
      <c r="H22" s="46"/>
      <c r="I22" s="245"/>
      <c r="J22" s="228"/>
      <c r="K22" s="228"/>
      <c r="L22" s="228"/>
      <c r="M22" s="191"/>
      <c r="N22" s="47"/>
      <c r="O22" s="245"/>
      <c r="P22" s="228"/>
      <c r="Q22" s="228"/>
      <c r="R22" s="228"/>
      <c r="S22" s="191"/>
      <c r="T22" s="75"/>
    </row>
    <row r="23" spans="2:20" ht="17.25" customHeight="1" x14ac:dyDescent="0.2">
      <c r="B23" s="111"/>
      <c r="C23" s="245"/>
      <c r="D23" s="228"/>
      <c r="E23" s="228"/>
      <c r="F23" s="229"/>
      <c r="G23" s="191"/>
      <c r="H23" s="46"/>
      <c r="I23" s="245"/>
      <c r="J23" s="228"/>
      <c r="K23" s="228"/>
      <c r="L23" s="228"/>
      <c r="M23" s="191"/>
      <c r="N23" s="47"/>
      <c r="O23" s="245"/>
      <c r="P23" s="228"/>
      <c r="Q23" s="228"/>
      <c r="R23" s="228"/>
      <c r="S23" s="191"/>
      <c r="T23" s="75"/>
    </row>
    <row r="24" spans="2:20" ht="17.25" customHeight="1" x14ac:dyDescent="0.2">
      <c r="B24" s="116">
        <v>10</v>
      </c>
      <c r="C24" s="246"/>
      <c r="D24" s="231"/>
      <c r="E24" s="231"/>
      <c r="F24" s="232"/>
      <c r="G24" s="192"/>
      <c r="H24" s="48"/>
      <c r="I24" s="246"/>
      <c r="J24" s="231"/>
      <c r="K24" s="231"/>
      <c r="L24" s="231"/>
      <c r="M24" s="192"/>
      <c r="N24" s="63"/>
      <c r="O24" s="246"/>
      <c r="P24" s="231"/>
      <c r="Q24" s="231"/>
      <c r="R24" s="231"/>
      <c r="S24" s="192"/>
      <c r="T24" s="76"/>
    </row>
    <row r="25" spans="2:20" ht="17.25" customHeight="1" x14ac:dyDescent="0.2">
      <c r="B25" s="111" t="s">
        <v>19</v>
      </c>
      <c r="C25" s="248"/>
      <c r="D25" s="230"/>
      <c r="E25" s="230"/>
      <c r="F25" s="234"/>
      <c r="G25" s="191"/>
      <c r="H25" s="45"/>
      <c r="I25" s="248"/>
      <c r="J25" s="230"/>
      <c r="K25" s="230"/>
      <c r="L25" s="233"/>
      <c r="M25" s="191"/>
      <c r="N25" s="47"/>
      <c r="O25" s="248"/>
      <c r="P25" s="230"/>
      <c r="Q25" s="230"/>
      <c r="R25" s="233"/>
      <c r="S25" s="191"/>
      <c r="T25" s="60"/>
    </row>
    <row r="26" spans="2:20" ht="17.25" customHeight="1" x14ac:dyDescent="0.2">
      <c r="B26" s="111"/>
      <c r="C26" s="245"/>
      <c r="D26" s="228"/>
      <c r="E26" s="228"/>
      <c r="F26" s="229"/>
      <c r="G26" s="191"/>
      <c r="H26" s="45"/>
      <c r="I26" s="245"/>
      <c r="J26" s="228"/>
      <c r="K26" s="228"/>
      <c r="L26" s="228"/>
      <c r="M26" s="191"/>
      <c r="N26" s="47"/>
      <c r="O26" s="245"/>
      <c r="P26" s="228"/>
      <c r="Q26" s="228"/>
      <c r="R26" s="228"/>
      <c r="S26" s="191"/>
      <c r="T26" s="59"/>
    </row>
    <row r="27" spans="2:20" ht="17.25" customHeight="1" x14ac:dyDescent="0.2">
      <c r="B27" s="111"/>
      <c r="C27" s="245"/>
      <c r="D27" s="228"/>
      <c r="E27" s="228"/>
      <c r="F27" s="229"/>
      <c r="G27" s="191"/>
      <c r="H27" s="45"/>
      <c r="I27" s="245"/>
      <c r="J27" s="228"/>
      <c r="K27" s="228"/>
      <c r="L27" s="228"/>
      <c r="M27" s="191"/>
      <c r="N27" s="47"/>
      <c r="O27" s="245"/>
      <c r="P27" s="228"/>
      <c r="Q27" s="228"/>
      <c r="R27" s="228"/>
      <c r="S27" s="191"/>
      <c r="T27" s="59"/>
    </row>
    <row r="28" spans="2:20" ht="17.25" customHeight="1" x14ac:dyDescent="0.2">
      <c r="B28" s="111"/>
      <c r="C28" s="245"/>
      <c r="D28" s="228"/>
      <c r="E28" s="228"/>
      <c r="F28" s="229"/>
      <c r="G28" s="191"/>
      <c r="H28" s="45"/>
      <c r="I28" s="245"/>
      <c r="J28" s="228"/>
      <c r="K28" s="228"/>
      <c r="L28" s="228"/>
      <c r="M28" s="191"/>
      <c r="N28" s="59"/>
      <c r="O28" s="245"/>
      <c r="P28" s="228"/>
      <c r="Q28" s="228"/>
      <c r="R28" s="228"/>
      <c r="S28" s="191"/>
      <c r="T28" s="53"/>
    </row>
    <row r="29" spans="2:20" ht="17.25" customHeight="1" x14ac:dyDescent="0.2">
      <c r="B29" s="114">
        <v>10</v>
      </c>
      <c r="C29" s="246"/>
      <c r="D29" s="231"/>
      <c r="E29" s="231"/>
      <c r="F29" s="232"/>
      <c r="G29" s="192"/>
      <c r="H29" s="39"/>
      <c r="I29" s="246"/>
      <c r="J29" s="231"/>
      <c r="K29" s="231"/>
      <c r="L29" s="231"/>
      <c r="M29" s="192"/>
      <c r="N29" s="57"/>
      <c r="O29" s="246"/>
      <c r="P29" s="231"/>
      <c r="Q29" s="231"/>
      <c r="R29" s="231"/>
      <c r="S29" s="192"/>
      <c r="T29" s="11"/>
    </row>
    <row r="30" spans="2:20" ht="17.25" customHeight="1" x14ac:dyDescent="0.2">
      <c r="B30" s="117" t="s">
        <v>21</v>
      </c>
      <c r="C30" s="248"/>
      <c r="D30" s="230"/>
      <c r="E30" s="230"/>
      <c r="F30" s="234"/>
      <c r="G30" s="191"/>
      <c r="H30" s="58"/>
      <c r="I30" s="248"/>
      <c r="J30" s="230"/>
      <c r="K30" s="230"/>
      <c r="L30" s="233"/>
      <c r="M30" s="191"/>
      <c r="N30" s="47"/>
      <c r="O30" s="248"/>
      <c r="P30" s="230"/>
      <c r="Q30" s="230"/>
      <c r="R30" s="233"/>
      <c r="S30" s="191"/>
      <c r="T30" s="66"/>
    </row>
    <row r="31" spans="2:20" ht="17.25" customHeight="1" x14ac:dyDescent="0.2">
      <c r="B31" s="111" t="s">
        <v>26</v>
      </c>
      <c r="C31" s="245"/>
      <c r="D31" s="228"/>
      <c r="E31" s="228"/>
      <c r="F31" s="229"/>
      <c r="G31" s="191"/>
      <c r="H31" s="59"/>
      <c r="I31" s="245"/>
      <c r="J31" s="228"/>
      <c r="K31" s="228"/>
      <c r="L31" s="228"/>
      <c r="M31" s="191"/>
      <c r="N31" s="47"/>
      <c r="O31" s="245"/>
      <c r="P31" s="228"/>
      <c r="Q31" s="228"/>
      <c r="R31" s="228"/>
      <c r="S31" s="191"/>
      <c r="T31" s="47"/>
    </row>
    <row r="32" spans="2:20" ht="17.25" customHeight="1" x14ac:dyDescent="0.2">
      <c r="B32" s="111" t="s">
        <v>27</v>
      </c>
      <c r="C32" s="245"/>
      <c r="D32" s="228"/>
      <c r="E32" s="228"/>
      <c r="F32" s="229"/>
      <c r="G32" s="191"/>
      <c r="H32" s="55"/>
      <c r="I32" s="245"/>
      <c r="J32" s="228"/>
      <c r="K32" s="228"/>
      <c r="L32" s="228"/>
      <c r="M32" s="191"/>
      <c r="N32" s="47"/>
      <c r="O32" s="245"/>
      <c r="P32" s="228"/>
      <c r="Q32" s="228"/>
      <c r="R32" s="228"/>
      <c r="S32" s="191"/>
      <c r="T32" s="47"/>
    </row>
    <row r="33" spans="2:20" ht="17.25" customHeight="1" x14ac:dyDescent="0.2">
      <c r="B33" s="111" t="s">
        <v>28</v>
      </c>
      <c r="C33" s="245"/>
      <c r="D33" s="228"/>
      <c r="E33" s="228"/>
      <c r="F33" s="229"/>
      <c r="G33" s="191"/>
      <c r="H33" s="62"/>
      <c r="I33" s="245"/>
      <c r="J33" s="228"/>
      <c r="K33" s="228"/>
      <c r="L33" s="228"/>
      <c r="M33" s="191"/>
      <c r="N33" s="59"/>
      <c r="O33" s="245"/>
      <c r="P33" s="228"/>
      <c r="Q33" s="228"/>
      <c r="R33" s="228"/>
      <c r="S33" s="191"/>
      <c r="T33" s="62"/>
    </row>
    <row r="34" spans="2:20" ht="17.25" customHeight="1" x14ac:dyDescent="0.2">
      <c r="B34" s="114">
        <v>5</v>
      </c>
      <c r="C34" s="246"/>
      <c r="D34" s="231"/>
      <c r="E34" s="231"/>
      <c r="F34" s="232"/>
      <c r="G34" s="192"/>
      <c r="H34" s="57"/>
      <c r="I34" s="246"/>
      <c r="J34" s="231"/>
      <c r="K34" s="231"/>
      <c r="L34" s="231"/>
      <c r="M34" s="192"/>
      <c r="N34" s="39"/>
      <c r="O34" s="246"/>
      <c r="P34" s="231"/>
      <c r="Q34" s="231"/>
      <c r="R34" s="231"/>
      <c r="S34" s="192"/>
      <c r="T34" s="56"/>
    </row>
    <row r="35" spans="2:20" ht="17.25" customHeight="1" x14ac:dyDescent="0.2">
      <c r="B35" s="111" t="s">
        <v>29</v>
      </c>
      <c r="C35" s="248"/>
      <c r="D35" s="230"/>
      <c r="E35" s="230"/>
      <c r="F35" s="234"/>
      <c r="G35" s="191"/>
      <c r="H35" s="47"/>
      <c r="I35" s="248"/>
      <c r="J35" s="230"/>
      <c r="K35" s="230"/>
      <c r="L35" s="233"/>
      <c r="M35" s="191"/>
      <c r="N35" s="45"/>
      <c r="O35" s="248"/>
      <c r="P35" s="230"/>
      <c r="Q35" s="230"/>
      <c r="R35" s="233"/>
      <c r="S35" s="191"/>
      <c r="T35" s="77"/>
    </row>
    <row r="36" spans="2:20" ht="17.25" customHeight="1" x14ac:dyDescent="0.2">
      <c r="B36" s="111"/>
      <c r="C36" s="245"/>
      <c r="D36" s="228"/>
      <c r="E36" s="228"/>
      <c r="F36" s="229"/>
      <c r="G36" s="191"/>
      <c r="H36" s="58"/>
      <c r="I36" s="245"/>
      <c r="J36" s="228"/>
      <c r="K36" s="228"/>
      <c r="L36" s="228"/>
      <c r="M36" s="191"/>
      <c r="N36" s="45"/>
      <c r="O36" s="245"/>
      <c r="P36" s="228"/>
      <c r="Q36" s="228"/>
      <c r="R36" s="228"/>
      <c r="S36" s="191"/>
      <c r="T36" s="58"/>
    </row>
    <row r="37" spans="2:20" ht="17.25" customHeight="1" x14ac:dyDescent="0.2">
      <c r="B37" s="111"/>
      <c r="C37" s="245"/>
      <c r="D37" s="228"/>
      <c r="E37" s="228"/>
      <c r="F37" s="229"/>
      <c r="G37" s="191"/>
      <c r="H37" s="58"/>
      <c r="I37" s="245"/>
      <c r="J37" s="228"/>
      <c r="K37" s="228"/>
      <c r="L37" s="228"/>
      <c r="M37" s="191"/>
      <c r="N37" s="45"/>
      <c r="O37" s="245"/>
      <c r="P37" s="228"/>
      <c r="Q37" s="228"/>
      <c r="R37" s="228"/>
      <c r="S37" s="191"/>
      <c r="T37" s="59"/>
    </row>
    <row r="38" spans="2:20" ht="17.25" customHeight="1" x14ac:dyDescent="0.2">
      <c r="B38" s="111"/>
      <c r="C38" s="245"/>
      <c r="D38" s="228"/>
      <c r="E38" s="228"/>
      <c r="F38" s="229"/>
      <c r="G38" s="191"/>
      <c r="H38" s="45"/>
      <c r="I38" s="245"/>
      <c r="J38" s="228"/>
      <c r="K38" s="228"/>
      <c r="L38" s="228"/>
      <c r="M38" s="191"/>
      <c r="N38" s="37"/>
      <c r="O38" s="245"/>
      <c r="P38" s="228"/>
      <c r="Q38" s="228"/>
      <c r="R38" s="228"/>
      <c r="S38" s="191"/>
      <c r="T38" s="53"/>
    </row>
    <row r="39" spans="2:20" ht="17.25" customHeight="1" x14ac:dyDescent="0.2">
      <c r="B39" s="114">
        <v>10</v>
      </c>
      <c r="C39" s="246"/>
      <c r="D39" s="231"/>
      <c r="E39" s="231"/>
      <c r="F39" s="232"/>
      <c r="G39" s="192"/>
      <c r="H39" s="9"/>
      <c r="I39" s="246"/>
      <c r="J39" s="231"/>
      <c r="K39" s="231"/>
      <c r="L39" s="231"/>
      <c r="M39" s="192"/>
      <c r="N39" s="10"/>
      <c r="O39" s="246"/>
      <c r="P39" s="231"/>
      <c r="Q39" s="231"/>
      <c r="R39" s="231"/>
      <c r="S39" s="192"/>
      <c r="T39" s="11"/>
    </row>
    <row r="40" spans="2:20" ht="17.25" customHeight="1" x14ac:dyDescent="0.2">
      <c r="B40" s="111" t="s">
        <v>30</v>
      </c>
      <c r="C40" s="248"/>
      <c r="D40" s="230"/>
      <c r="E40" s="230"/>
      <c r="F40" s="234"/>
      <c r="G40" s="191"/>
      <c r="H40" s="45"/>
      <c r="I40" s="248"/>
      <c r="J40" s="230"/>
      <c r="K40" s="230"/>
      <c r="L40" s="233"/>
      <c r="M40" s="191"/>
      <c r="N40" s="45"/>
      <c r="O40" s="248"/>
      <c r="P40" s="230"/>
      <c r="Q40" s="230"/>
      <c r="R40" s="233"/>
      <c r="S40" s="191"/>
      <c r="T40" s="60"/>
    </row>
    <row r="41" spans="2:20" ht="17.25" customHeight="1" x14ac:dyDescent="0.2">
      <c r="B41" s="111"/>
      <c r="C41" s="245"/>
      <c r="D41" s="228"/>
      <c r="E41" s="228"/>
      <c r="F41" s="229"/>
      <c r="G41" s="191"/>
      <c r="H41" s="6"/>
      <c r="I41" s="245"/>
      <c r="J41" s="228"/>
      <c r="K41" s="228"/>
      <c r="L41" s="228"/>
      <c r="M41" s="191"/>
      <c r="N41" s="58"/>
      <c r="O41" s="245"/>
      <c r="P41" s="228"/>
      <c r="Q41" s="228"/>
      <c r="R41" s="230"/>
      <c r="S41" s="191"/>
      <c r="T41" s="65"/>
    </row>
    <row r="42" spans="2:20" ht="17.25" customHeight="1" x14ac:dyDescent="0.2">
      <c r="B42" s="111"/>
      <c r="C42" s="245"/>
      <c r="D42" s="228"/>
      <c r="E42" s="228"/>
      <c r="F42" s="229"/>
      <c r="G42" s="191"/>
      <c r="H42" s="6"/>
      <c r="I42" s="245"/>
      <c r="J42" s="228"/>
      <c r="K42" s="228"/>
      <c r="L42" s="228"/>
      <c r="M42" s="191"/>
      <c r="N42" s="58"/>
      <c r="O42" s="245"/>
      <c r="P42" s="228"/>
      <c r="Q42" s="228"/>
      <c r="R42" s="230"/>
      <c r="S42" s="191"/>
      <c r="T42" s="65"/>
    </row>
    <row r="43" spans="2:20" ht="17.25" customHeight="1" x14ac:dyDescent="0.2">
      <c r="B43" s="111"/>
      <c r="C43" s="245"/>
      <c r="D43" s="228"/>
      <c r="E43" s="228"/>
      <c r="F43" s="229"/>
      <c r="G43" s="191"/>
      <c r="H43" s="37"/>
      <c r="I43" s="245"/>
      <c r="J43" s="228"/>
      <c r="K43" s="228"/>
      <c r="L43" s="228"/>
      <c r="M43" s="191"/>
      <c r="N43" s="6"/>
      <c r="O43" s="245"/>
      <c r="P43" s="228"/>
      <c r="Q43" s="228"/>
      <c r="R43" s="230"/>
      <c r="S43" s="191"/>
      <c r="T43" s="53"/>
    </row>
    <row r="44" spans="2:20" ht="17.25" customHeight="1" x14ac:dyDescent="0.2">
      <c r="B44" s="114">
        <v>5</v>
      </c>
      <c r="C44" s="246"/>
      <c r="D44" s="231"/>
      <c r="E44" s="231"/>
      <c r="F44" s="232"/>
      <c r="G44" s="192"/>
      <c r="H44" s="39"/>
      <c r="I44" s="246"/>
      <c r="J44" s="231"/>
      <c r="K44" s="231"/>
      <c r="L44" s="231"/>
      <c r="M44" s="192"/>
      <c r="N44" s="9"/>
      <c r="O44" s="246"/>
      <c r="P44" s="231"/>
      <c r="Q44" s="231"/>
      <c r="R44" s="235"/>
      <c r="S44" s="192"/>
      <c r="T44" s="48"/>
    </row>
    <row r="45" spans="2:20" ht="17.25" customHeight="1" x14ac:dyDescent="0.2">
      <c r="B45" s="111" t="s">
        <v>31</v>
      </c>
      <c r="C45" s="248"/>
      <c r="D45" s="230"/>
      <c r="E45" s="230"/>
      <c r="F45" s="234"/>
      <c r="G45" s="191"/>
      <c r="H45" s="58"/>
      <c r="I45" s="248"/>
      <c r="J45" s="230"/>
      <c r="K45" s="230"/>
      <c r="L45" s="233"/>
      <c r="M45" s="191"/>
      <c r="N45" s="59"/>
      <c r="O45" s="248"/>
      <c r="P45" s="230"/>
      <c r="Q45" s="230"/>
      <c r="R45" s="233"/>
      <c r="S45" s="191"/>
      <c r="T45" s="67"/>
    </row>
    <row r="46" spans="2:20" ht="17.25" customHeight="1" x14ac:dyDescent="0.2">
      <c r="B46" s="111" t="s">
        <v>32</v>
      </c>
      <c r="C46" s="245"/>
      <c r="D46" s="228"/>
      <c r="E46" s="228"/>
      <c r="F46" s="229"/>
      <c r="G46" s="191"/>
      <c r="H46" s="55"/>
      <c r="I46" s="245"/>
      <c r="J46" s="228"/>
      <c r="K46" s="228"/>
      <c r="L46" s="228"/>
      <c r="M46" s="191"/>
      <c r="N46" s="54"/>
      <c r="O46" s="245"/>
      <c r="P46" s="228"/>
      <c r="Q46" s="228"/>
      <c r="R46" s="228"/>
      <c r="S46" s="191"/>
      <c r="T46" s="62"/>
    </row>
    <row r="47" spans="2:20" ht="17.25" customHeight="1" x14ac:dyDescent="0.2">
      <c r="B47" s="111"/>
      <c r="C47" s="245"/>
      <c r="D47" s="228"/>
      <c r="E47" s="228"/>
      <c r="F47" s="229"/>
      <c r="G47" s="191"/>
      <c r="H47" s="55"/>
      <c r="I47" s="245"/>
      <c r="J47" s="228"/>
      <c r="K47" s="228"/>
      <c r="L47" s="228"/>
      <c r="M47" s="191"/>
      <c r="N47" s="54"/>
      <c r="O47" s="245"/>
      <c r="P47" s="228"/>
      <c r="Q47" s="228"/>
      <c r="R47" s="228"/>
      <c r="S47" s="191"/>
      <c r="T47" s="61"/>
    </row>
    <row r="48" spans="2:20" ht="17.25" customHeight="1" x14ac:dyDescent="0.2">
      <c r="B48" s="111"/>
      <c r="C48" s="245"/>
      <c r="D48" s="228"/>
      <c r="E48" s="228"/>
      <c r="F48" s="229"/>
      <c r="G48" s="191"/>
      <c r="H48" s="55"/>
      <c r="I48" s="245"/>
      <c r="J48" s="228"/>
      <c r="K48" s="228"/>
      <c r="L48" s="228"/>
      <c r="M48" s="191"/>
      <c r="N48" s="40"/>
      <c r="O48" s="245"/>
      <c r="P48" s="228"/>
      <c r="Q48" s="228"/>
      <c r="R48" s="228"/>
      <c r="S48" s="191"/>
      <c r="T48" s="53"/>
    </row>
    <row r="49" spans="2:20" ht="17.25" customHeight="1" x14ac:dyDescent="0.2">
      <c r="B49" s="114">
        <v>5</v>
      </c>
      <c r="C49" s="246"/>
      <c r="D49" s="231"/>
      <c r="E49" s="231"/>
      <c r="F49" s="232"/>
      <c r="G49" s="192"/>
      <c r="H49" s="48"/>
      <c r="I49" s="246"/>
      <c r="J49" s="231"/>
      <c r="K49" s="231"/>
      <c r="L49" s="231"/>
      <c r="M49" s="192"/>
      <c r="N49" s="64"/>
      <c r="O49" s="246"/>
      <c r="P49" s="231"/>
      <c r="Q49" s="231"/>
      <c r="R49" s="231"/>
      <c r="S49" s="192"/>
      <c r="T49" s="48"/>
    </row>
    <row r="50" spans="2:20" ht="17.25" customHeight="1" x14ac:dyDescent="0.2">
      <c r="B50" s="111" t="s">
        <v>33</v>
      </c>
      <c r="C50" s="248"/>
      <c r="D50" s="230"/>
      <c r="E50" s="230"/>
      <c r="F50" s="234"/>
      <c r="G50" s="191"/>
      <c r="H50" s="58"/>
      <c r="I50" s="248"/>
      <c r="J50" s="230"/>
      <c r="K50" s="230"/>
      <c r="L50" s="233"/>
      <c r="M50" s="191"/>
      <c r="N50" s="47"/>
      <c r="O50" s="248"/>
      <c r="P50" s="230"/>
      <c r="Q50" s="230"/>
      <c r="R50" s="233"/>
      <c r="S50" s="191"/>
      <c r="T50" s="66"/>
    </row>
    <row r="51" spans="2:20" ht="17.25" customHeight="1" x14ac:dyDescent="0.2">
      <c r="B51" s="111" t="s">
        <v>34</v>
      </c>
      <c r="C51" s="245"/>
      <c r="D51" s="228"/>
      <c r="E51" s="228"/>
      <c r="F51" s="229"/>
      <c r="G51" s="191"/>
      <c r="H51" s="59"/>
      <c r="I51" s="245"/>
      <c r="J51" s="228"/>
      <c r="K51" s="228"/>
      <c r="L51" s="228"/>
      <c r="M51" s="191"/>
      <c r="N51" s="47"/>
      <c r="O51" s="245"/>
      <c r="P51" s="228"/>
      <c r="Q51" s="228"/>
      <c r="R51" s="228"/>
      <c r="S51" s="191"/>
      <c r="T51" s="47"/>
    </row>
    <row r="52" spans="2:20" ht="17.25" customHeight="1" x14ac:dyDescent="0.2">
      <c r="B52" s="111"/>
      <c r="C52" s="245"/>
      <c r="D52" s="228"/>
      <c r="E52" s="228"/>
      <c r="F52" s="229"/>
      <c r="G52" s="191"/>
      <c r="H52" s="59"/>
      <c r="I52" s="245"/>
      <c r="J52" s="228"/>
      <c r="K52" s="228"/>
      <c r="L52" s="228"/>
      <c r="M52" s="191"/>
      <c r="N52" s="47"/>
      <c r="O52" s="245"/>
      <c r="P52" s="228"/>
      <c r="Q52" s="228"/>
      <c r="R52" s="228"/>
      <c r="S52" s="191"/>
      <c r="T52" s="47"/>
    </row>
    <row r="53" spans="2:20" ht="17.25" customHeight="1" x14ac:dyDescent="0.2">
      <c r="B53" s="111"/>
      <c r="C53" s="245"/>
      <c r="D53" s="228"/>
      <c r="E53" s="228"/>
      <c r="F53" s="229"/>
      <c r="G53" s="191"/>
      <c r="H53" s="55"/>
      <c r="I53" s="245"/>
      <c r="J53" s="228"/>
      <c r="K53" s="228"/>
      <c r="L53" s="228"/>
      <c r="M53" s="191"/>
      <c r="N53" s="59"/>
      <c r="O53" s="245"/>
      <c r="P53" s="228"/>
      <c r="Q53" s="228"/>
      <c r="R53" s="228"/>
      <c r="S53" s="191"/>
      <c r="T53" s="53"/>
    </row>
    <row r="54" spans="2:20" ht="17.25" customHeight="1" x14ac:dyDescent="0.2">
      <c r="B54" s="114">
        <v>5</v>
      </c>
      <c r="C54" s="246"/>
      <c r="D54" s="231"/>
      <c r="E54" s="231"/>
      <c r="F54" s="232"/>
      <c r="G54" s="192"/>
      <c r="H54" s="57"/>
      <c r="I54" s="246"/>
      <c r="J54" s="231"/>
      <c r="K54" s="231"/>
      <c r="L54" s="231"/>
      <c r="M54" s="192"/>
      <c r="N54" s="39"/>
      <c r="O54" s="246"/>
      <c r="P54" s="231"/>
      <c r="Q54" s="231"/>
      <c r="R54" s="231"/>
      <c r="S54" s="192"/>
      <c r="T54" s="56"/>
    </row>
    <row r="55" spans="2:20" ht="17.25" customHeight="1" x14ac:dyDescent="0.2">
      <c r="B55" s="117" t="s">
        <v>35</v>
      </c>
      <c r="C55" s="248"/>
      <c r="D55" s="230"/>
      <c r="E55" s="230"/>
      <c r="F55" s="234"/>
      <c r="G55" s="191"/>
      <c r="H55" s="58"/>
      <c r="I55" s="248"/>
      <c r="J55" s="230"/>
      <c r="K55" s="230"/>
      <c r="L55" s="233"/>
      <c r="M55" s="191"/>
      <c r="N55" s="47"/>
      <c r="O55" s="248"/>
      <c r="P55" s="230"/>
      <c r="Q55" s="230"/>
      <c r="R55" s="233"/>
      <c r="S55" s="191"/>
      <c r="T55" s="66"/>
    </row>
    <row r="56" spans="2:20" ht="17.25" customHeight="1" x14ac:dyDescent="0.2">
      <c r="B56" s="118" t="s">
        <v>36</v>
      </c>
      <c r="C56" s="245"/>
      <c r="D56" s="228"/>
      <c r="E56" s="228"/>
      <c r="F56" s="229"/>
      <c r="G56" s="191"/>
      <c r="H56" s="59"/>
      <c r="I56" s="245"/>
      <c r="J56" s="228"/>
      <c r="K56" s="228"/>
      <c r="L56" s="228"/>
      <c r="M56" s="191"/>
      <c r="N56" s="47"/>
      <c r="O56" s="245"/>
      <c r="P56" s="228"/>
      <c r="Q56" s="228"/>
      <c r="R56" s="228"/>
      <c r="S56" s="191"/>
      <c r="T56" s="47"/>
    </row>
    <row r="57" spans="2:20" ht="17.25" customHeight="1" x14ac:dyDescent="0.2">
      <c r="B57" s="118" t="s">
        <v>45</v>
      </c>
      <c r="C57" s="245"/>
      <c r="D57" s="228"/>
      <c r="E57" s="228"/>
      <c r="F57" s="229"/>
      <c r="G57" s="191"/>
      <c r="H57" s="55"/>
      <c r="I57" s="245"/>
      <c r="J57" s="228"/>
      <c r="K57" s="228"/>
      <c r="L57" s="228"/>
      <c r="M57" s="191"/>
      <c r="N57" s="47"/>
      <c r="O57" s="245"/>
      <c r="P57" s="228"/>
      <c r="Q57" s="228"/>
      <c r="R57" s="228"/>
      <c r="S57" s="191"/>
      <c r="T57" s="47"/>
    </row>
    <row r="58" spans="2:20" ht="17.25" customHeight="1" x14ac:dyDescent="0.2">
      <c r="B58" s="124" t="s">
        <v>46</v>
      </c>
      <c r="C58" s="245"/>
      <c r="D58" s="228"/>
      <c r="E58" s="228"/>
      <c r="F58" s="229"/>
      <c r="G58" s="191"/>
      <c r="H58" s="55"/>
      <c r="I58" s="245"/>
      <c r="J58" s="228"/>
      <c r="K58" s="228"/>
      <c r="L58" s="228"/>
      <c r="M58" s="191"/>
      <c r="N58" s="47"/>
      <c r="O58" s="245"/>
      <c r="P58" s="228"/>
      <c r="Q58" s="228"/>
      <c r="R58" s="228"/>
      <c r="S58" s="191"/>
      <c r="T58" s="47"/>
    </row>
    <row r="59" spans="2:20" ht="17.25" customHeight="1" x14ac:dyDescent="0.2">
      <c r="B59" s="118" t="s">
        <v>37</v>
      </c>
      <c r="C59" s="245"/>
      <c r="D59" s="228"/>
      <c r="E59" s="228"/>
      <c r="F59" s="229"/>
      <c r="G59" s="191"/>
      <c r="H59" s="62"/>
      <c r="I59" s="245"/>
      <c r="J59" s="228"/>
      <c r="K59" s="228"/>
      <c r="L59" s="228"/>
      <c r="M59" s="191"/>
      <c r="N59" s="59"/>
      <c r="O59" s="245"/>
      <c r="P59" s="228"/>
      <c r="Q59" s="228"/>
      <c r="R59" s="228"/>
      <c r="S59" s="191"/>
      <c r="T59" s="62"/>
    </row>
    <row r="60" spans="2:20" ht="17.25" customHeight="1" x14ac:dyDescent="0.2">
      <c r="B60" s="111" t="s">
        <v>47</v>
      </c>
      <c r="C60" s="245"/>
      <c r="D60" s="228"/>
      <c r="E60" s="228"/>
      <c r="F60" s="229"/>
      <c r="G60" s="191"/>
      <c r="H60" s="55"/>
      <c r="I60" s="245"/>
      <c r="J60" s="228"/>
      <c r="K60" s="228"/>
      <c r="L60" s="228"/>
      <c r="M60" s="191"/>
      <c r="N60" s="59"/>
      <c r="O60" s="245"/>
      <c r="P60" s="228"/>
      <c r="Q60" s="228"/>
      <c r="R60" s="228"/>
      <c r="S60" s="191"/>
      <c r="T60" s="53"/>
    </row>
    <row r="61" spans="2:20" ht="17.25" customHeight="1" x14ac:dyDescent="0.2">
      <c r="B61" s="114">
        <v>10</v>
      </c>
      <c r="C61" s="246"/>
      <c r="D61" s="231"/>
      <c r="E61" s="231"/>
      <c r="F61" s="232"/>
      <c r="G61" s="192"/>
      <c r="H61" s="57"/>
      <c r="I61" s="246"/>
      <c r="J61" s="231"/>
      <c r="K61" s="231"/>
      <c r="L61" s="231"/>
      <c r="M61" s="192"/>
      <c r="N61" s="39"/>
      <c r="O61" s="246"/>
      <c r="P61" s="231"/>
      <c r="Q61" s="231"/>
      <c r="R61" s="231"/>
      <c r="S61" s="192"/>
      <c r="T61" s="56"/>
    </row>
    <row r="62" spans="2:20" ht="17.25" customHeight="1" x14ac:dyDescent="0.2">
      <c r="B62" s="117" t="s">
        <v>38</v>
      </c>
      <c r="C62" s="248"/>
      <c r="D62" s="230"/>
      <c r="E62" s="230"/>
      <c r="F62" s="234"/>
      <c r="G62" s="191"/>
      <c r="H62" s="60"/>
      <c r="I62" s="248"/>
      <c r="J62" s="230"/>
      <c r="K62" s="230"/>
      <c r="L62" s="233"/>
      <c r="M62" s="191"/>
      <c r="N62" s="47"/>
      <c r="O62" s="248"/>
      <c r="P62" s="230"/>
      <c r="Q62" s="230"/>
      <c r="R62" s="233"/>
      <c r="S62" s="191"/>
      <c r="T62" s="65"/>
    </row>
    <row r="63" spans="2:20" ht="17.25" customHeight="1" x14ac:dyDescent="0.2">
      <c r="B63" s="111" t="s">
        <v>22</v>
      </c>
      <c r="C63" s="245"/>
      <c r="D63" s="228"/>
      <c r="E63" s="228"/>
      <c r="F63" s="229"/>
      <c r="G63" s="191"/>
      <c r="H63" s="6"/>
      <c r="I63" s="245"/>
      <c r="J63" s="228"/>
      <c r="K63" s="228"/>
      <c r="L63" s="228"/>
      <c r="M63" s="191"/>
      <c r="N63" s="47"/>
      <c r="O63" s="245"/>
      <c r="P63" s="228"/>
      <c r="Q63" s="228"/>
      <c r="R63" s="228"/>
      <c r="S63" s="191"/>
      <c r="T63" s="65"/>
    </row>
    <row r="64" spans="2:20" ht="17.25" customHeight="1" x14ac:dyDescent="0.2">
      <c r="B64" s="111"/>
      <c r="C64" s="245"/>
      <c r="D64" s="228"/>
      <c r="E64" s="228"/>
      <c r="F64" s="229"/>
      <c r="G64" s="191"/>
      <c r="H64" s="6"/>
      <c r="I64" s="245"/>
      <c r="J64" s="228"/>
      <c r="K64" s="228"/>
      <c r="L64" s="228"/>
      <c r="M64" s="191"/>
      <c r="N64" s="47"/>
      <c r="O64" s="245"/>
      <c r="P64" s="228"/>
      <c r="Q64" s="228"/>
      <c r="R64" s="228"/>
      <c r="S64" s="191"/>
      <c r="T64" s="65"/>
    </row>
    <row r="65" spans="2:20" ht="17.25" customHeight="1" x14ac:dyDescent="0.2">
      <c r="B65" s="111"/>
      <c r="C65" s="245"/>
      <c r="D65" s="228"/>
      <c r="E65" s="228"/>
      <c r="F65" s="229"/>
      <c r="G65" s="191"/>
      <c r="H65" s="6"/>
      <c r="I65" s="245"/>
      <c r="J65" s="228"/>
      <c r="K65" s="228"/>
      <c r="L65" s="228"/>
      <c r="M65" s="191"/>
      <c r="N65" s="47"/>
      <c r="O65" s="245"/>
      <c r="P65" s="228"/>
      <c r="Q65" s="228"/>
      <c r="R65" s="228"/>
      <c r="S65" s="191"/>
      <c r="T65" s="65"/>
    </row>
    <row r="66" spans="2:20" ht="17.25" customHeight="1" x14ac:dyDescent="0.2">
      <c r="B66" s="111"/>
      <c r="C66" s="245"/>
      <c r="D66" s="228"/>
      <c r="E66" s="228"/>
      <c r="F66" s="229"/>
      <c r="G66" s="191"/>
      <c r="H66" s="6"/>
      <c r="I66" s="245"/>
      <c r="J66" s="228"/>
      <c r="K66" s="228"/>
      <c r="L66" s="228"/>
      <c r="M66" s="191"/>
      <c r="N66" s="47"/>
      <c r="O66" s="245"/>
      <c r="P66" s="228"/>
      <c r="Q66" s="228"/>
      <c r="R66" s="228"/>
      <c r="S66" s="191"/>
      <c r="T66" s="65"/>
    </row>
    <row r="67" spans="2:20" ht="17.25" customHeight="1" x14ac:dyDescent="0.2">
      <c r="B67" s="114">
        <v>10</v>
      </c>
      <c r="C67" s="246"/>
      <c r="D67" s="231"/>
      <c r="E67" s="231"/>
      <c r="F67" s="232"/>
      <c r="G67" s="192"/>
      <c r="H67" s="57"/>
      <c r="I67" s="246"/>
      <c r="J67" s="231"/>
      <c r="K67" s="231"/>
      <c r="L67" s="231"/>
      <c r="M67" s="192"/>
      <c r="N67" s="64"/>
      <c r="O67" s="246"/>
      <c r="P67" s="231"/>
      <c r="Q67" s="231"/>
      <c r="R67" s="231"/>
      <c r="S67" s="192"/>
      <c r="T67" s="56"/>
    </row>
    <row r="68" spans="2:20" ht="17.25" customHeight="1" x14ac:dyDescent="0.2">
      <c r="B68" s="111" t="s">
        <v>23</v>
      </c>
      <c r="C68" s="247"/>
      <c r="D68" s="233"/>
      <c r="E68" s="233"/>
      <c r="F68" s="234"/>
      <c r="G68" s="209"/>
      <c r="H68" s="95"/>
      <c r="I68" s="247"/>
      <c r="J68" s="233"/>
      <c r="K68" s="233"/>
      <c r="L68" s="233"/>
      <c r="M68" s="209"/>
      <c r="N68" s="96"/>
      <c r="O68" s="247"/>
      <c r="P68" s="233"/>
      <c r="Q68" s="233"/>
      <c r="R68" s="233"/>
      <c r="S68" s="209"/>
      <c r="T68" s="97"/>
    </row>
    <row r="69" spans="2:20" ht="17.25" customHeight="1" x14ac:dyDescent="0.2">
      <c r="B69" s="111"/>
      <c r="C69" s="248"/>
      <c r="D69" s="230"/>
      <c r="E69" s="230"/>
      <c r="F69" s="236"/>
      <c r="G69" s="191"/>
      <c r="H69" s="55"/>
      <c r="I69" s="248"/>
      <c r="J69" s="230"/>
      <c r="K69" s="230"/>
      <c r="L69" s="230"/>
      <c r="M69" s="191"/>
      <c r="N69" s="7"/>
      <c r="O69" s="248"/>
      <c r="P69" s="230"/>
      <c r="Q69" s="230"/>
      <c r="R69" s="230"/>
      <c r="S69" s="191"/>
      <c r="T69" s="8"/>
    </row>
    <row r="70" spans="2:20" ht="17.25" customHeight="1" x14ac:dyDescent="0.2">
      <c r="B70" s="111"/>
      <c r="C70" s="248"/>
      <c r="D70" s="230"/>
      <c r="E70" s="230"/>
      <c r="F70" s="236"/>
      <c r="G70" s="191"/>
      <c r="H70" s="55"/>
      <c r="I70" s="248"/>
      <c r="J70" s="230"/>
      <c r="K70" s="230"/>
      <c r="L70" s="230"/>
      <c r="M70" s="191"/>
      <c r="N70" s="7"/>
      <c r="O70" s="248"/>
      <c r="P70" s="230"/>
      <c r="Q70" s="230"/>
      <c r="R70" s="230"/>
      <c r="S70" s="191"/>
      <c r="T70" s="8"/>
    </row>
    <row r="71" spans="2:20" ht="17.25" customHeight="1" x14ac:dyDescent="0.2">
      <c r="B71" s="111"/>
      <c r="C71" s="248"/>
      <c r="D71" s="230"/>
      <c r="E71" s="230"/>
      <c r="F71" s="236"/>
      <c r="G71" s="191"/>
      <c r="H71" s="55"/>
      <c r="I71" s="248"/>
      <c r="J71" s="230"/>
      <c r="K71" s="230"/>
      <c r="L71" s="230"/>
      <c r="M71" s="191"/>
      <c r="N71" s="7"/>
      <c r="O71" s="248"/>
      <c r="P71" s="230"/>
      <c r="Q71" s="230"/>
      <c r="R71" s="230"/>
      <c r="S71" s="191"/>
      <c r="T71" s="8"/>
    </row>
    <row r="72" spans="2:20" ht="17.25" customHeight="1" x14ac:dyDescent="0.2">
      <c r="B72" s="111"/>
      <c r="C72" s="245"/>
      <c r="D72" s="228"/>
      <c r="E72" s="228"/>
      <c r="F72" s="229"/>
      <c r="G72" s="191"/>
      <c r="H72" s="6"/>
      <c r="I72" s="245"/>
      <c r="J72" s="228"/>
      <c r="K72" s="228"/>
      <c r="L72" s="228"/>
      <c r="M72" s="191"/>
      <c r="N72" s="7"/>
      <c r="O72" s="245"/>
      <c r="P72" s="228"/>
      <c r="Q72" s="228"/>
      <c r="R72" s="228"/>
      <c r="S72" s="191"/>
      <c r="T72" s="8"/>
    </row>
    <row r="73" spans="2:20" ht="17.25" customHeight="1" x14ac:dyDescent="0.2">
      <c r="B73" s="114">
        <v>10</v>
      </c>
      <c r="C73" s="246"/>
      <c r="D73" s="231"/>
      <c r="E73" s="231"/>
      <c r="F73" s="232"/>
      <c r="G73" s="192"/>
      <c r="H73" s="9"/>
      <c r="I73" s="246"/>
      <c r="J73" s="231"/>
      <c r="K73" s="231"/>
      <c r="L73" s="231"/>
      <c r="M73" s="192"/>
      <c r="N73" s="10"/>
      <c r="O73" s="246"/>
      <c r="P73" s="231"/>
      <c r="Q73" s="231"/>
      <c r="R73" s="231"/>
      <c r="S73" s="192"/>
      <c r="T73" s="11"/>
    </row>
    <row r="74" spans="2:20" ht="17.25" customHeight="1" x14ac:dyDescent="0.2">
      <c r="B74" s="119" t="s">
        <v>39</v>
      </c>
      <c r="C74" s="247"/>
      <c r="D74" s="233"/>
      <c r="E74" s="233"/>
      <c r="F74" s="234"/>
      <c r="G74" s="209"/>
      <c r="H74" s="66"/>
      <c r="I74" s="247"/>
      <c r="J74" s="233"/>
      <c r="K74" s="233"/>
      <c r="L74" s="233"/>
      <c r="M74" s="209"/>
      <c r="N74" s="98"/>
      <c r="O74" s="247"/>
      <c r="P74" s="233"/>
      <c r="Q74" s="233"/>
      <c r="R74" s="233"/>
      <c r="S74" s="209"/>
      <c r="T74" s="66"/>
    </row>
    <row r="75" spans="2:20" ht="17.25" customHeight="1" x14ac:dyDescent="0.2">
      <c r="B75" s="118" t="s">
        <v>40</v>
      </c>
      <c r="C75" s="245"/>
      <c r="D75" s="228"/>
      <c r="E75" s="228"/>
      <c r="F75" s="229"/>
      <c r="G75" s="191"/>
      <c r="H75" s="59"/>
      <c r="I75" s="245"/>
      <c r="J75" s="228"/>
      <c r="K75" s="228"/>
      <c r="L75" s="228"/>
      <c r="M75" s="191"/>
      <c r="N75" s="47"/>
      <c r="O75" s="245"/>
      <c r="P75" s="228"/>
      <c r="Q75" s="228"/>
      <c r="R75" s="228"/>
      <c r="S75" s="191"/>
      <c r="T75" s="47"/>
    </row>
    <row r="76" spans="2:20" ht="17.25" customHeight="1" x14ac:dyDescent="0.2">
      <c r="B76" s="118" t="s">
        <v>41</v>
      </c>
      <c r="C76" s="245"/>
      <c r="D76" s="228"/>
      <c r="E76" s="228"/>
      <c r="F76" s="229"/>
      <c r="G76" s="191"/>
      <c r="H76" s="55"/>
      <c r="I76" s="245"/>
      <c r="J76" s="228"/>
      <c r="K76" s="228"/>
      <c r="L76" s="228"/>
      <c r="M76" s="191"/>
      <c r="N76" s="47"/>
      <c r="O76" s="245"/>
      <c r="P76" s="228"/>
      <c r="Q76" s="228"/>
      <c r="R76" s="228"/>
      <c r="S76" s="191"/>
      <c r="T76" s="47"/>
    </row>
    <row r="77" spans="2:20" ht="17.25" customHeight="1" x14ac:dyDescent="0.2">
      <c r="B77" s="118" t="s">
        <v>42</v>
      </c>
      <c r="C77" s="245"/>
      <c r="D77" s="228"/>
      <c r="E77" s="228"/>
      <c r="F77" s="229"/>
      <c r="G77" s="191"/>
      <c r="H77" s="55"/>
      <c r="I77" s="245"/>
      <c r="J77" s="228"/>
      <c r="K77" s="228"/>
      <c r="L77" s="228"/>
      <c r="M77" s="191"/>
      <c r="N77" s="47"/>
      <c r="O77" s="245"/>
      <c r="P77" s="228"/>
      <c r="Q77" s="228"/>
      <c r="R77" s="228"/>
      <c r="S77" s="191"/>
      <c r="T77" s="47"/>
    </row>
    <row r="78" spans="2:20" ht="17.25" customHeight="1" x14ac:dyDescent="0.2">
      <c r="B78" s="114">
        <v>10</v>
      </c>
      <c r="C78" s="246"/>
      <c r="D78" s="231"/>
      <c r="E78" s="231"/>
      <c r="F78" s="232"/>
      <c r="G78" s="192"/>
      <c r="H78" s="57"/>
      <c r="I78" s="246"/>
      <c r="J78" s="231"/>
      <c r="K78" s="231"/>
      <c r="L78" s="231"/>
      <c r="M78" s="192"/>
      <c r="N78" s="99"/>
      <c r="O78" s="246"/>
      <c r="P78" s="231"/>
      <c r="Q78" s="231"/>
      <c r="R78" s="231"/>
      <c r="S78" s="192"/>
      <c r="T78" s="99"/>
    </row>
    <row r="79" spans="2:20" ht="17.25" customHeight="1" x14ac:dyDescent="0.2">
      <c r="B79" s="111" t="s">
        <v>43</v>
      </c>
      <c r="C79" s="248"/>
      <c r="D79" s="230"/>
      <c r="E79" s="230"/>
      <c r="F79" s="236"/>
      <c r="G79" s="191"/>
      <c r="H79" s="58"/>
      <c r="I79" s="248"/>
      <c r="J79" s="230"/>
      <c r="K79" s="230"/>
      <c r="L79" s="230"/>
      <c r="M79" s="191"/>
      <c r="N79" s="47"/>
      <c r="O79" s="248"/>
      <c r="P79" s="230"/>
      <c r="Q79" s="230"/>
      <c r="R79" s="230"/>
      <c r="S79" s="191"/>
      <c r="T79" s="58"/>
    </row>
    <row r="80" spans="2:20" ht="17.25" customHeight="1" x14ac:dyDescent="0.2">
      <c r="B80" s="118"/>
      <c r="C80" s="245"/>
      <c r="D80" s="228"/>
      <c r="E80" s="228"/>
      <c r="F80" s="229"/>
      <c r="G80" s="191"/>
      <c r="H80" s="59"/>
      <c r="I80" s="245"/>
      <c r="J80" s="228"/>
      <c r="K80" s="228"/>
      <c r="L80" s="228"/>
      <c r="M80" s="191"/>
      <c r="N80" s="47"/>
      <c r="O80" s="245"/>
      <c r="P80" s="228"/>
      <c r="Q80" s="228"/>
      <c r="R80" s="228"/>
      <c r="S80" s="191"/>
      <c r="T80" s="47"/>
    </row>
    <row r="81" spans="2:24" ht="17.25" customHeight="1" x14ac:dyDescent="0.2">
      <c r="B81" s="118"/>
      <c r="C81" s="245"/>
      <c r="D81" s="228"/>
      <c r="E81" s="228"/>
      <c r="F81" s="229"/>
      <c r="G81" s="191"/>
      <c r="H81" s="55"/>
      <c r="I81" s="245"/>
      <c r="J81" s="228"/>
      <c r="K81" s="228"/>
      <c r="L81" s="228"/>
      <c r="M81" s="191"/>
      <c r="N81" s="47"/>
      <c r="O81" s="245"/>
      <c r="P81" s="228"/>
      <c r="Q81" s="228"/>
      <c r="R81" s="228"/>
      <c r="S81" s="191"/>
      <c r="T81" s="47"/>
    </row>
    <row r="82" spans="2:24" ht="17.25" customHeight="1" x14ac:dyDescent="0.2">
      <c r="B82" s="118"/>
      <c r="C82" s="245"/>
      <c r="D82" s="228"/>
      <c r="E82" s="228"/>
      <c r="F82" s="229"/>
      <c r="G82" s="191"/>
      <c r="H82" s="55"/>
      <c r="I82" s="245"/>
      <c r="J82" s="228"/>
      <c r="K82" s="228"/>
      <c r="L82" s="228"/>
      <c r="M82" s="191"/>
      <c r="N82" s="47"/>
      <c r="O82" s="245"/>
      <c r="P82" s="228"/>
      <c r="Q82" s="228"/>
      <c r="R82" s="228"/>
      <c r="S82" s="191"/>
      <c r="T82" s="47"/>
    </row>
    <row r="83" spans="2:24" ht="17.25" customHeight="1" thickBot="1" x14ac:dyDescent="0.25">
      <c r="B83" s="114">
        <v>10</v>
      </c>
      <c r="C83" s="246"/>
      <c r="D83" s="231"/>
      <c r="E83" s="231"/>
      <c r="F83" s="232"/>
      <c r="G83" s="192"/>
      <c r="H83" s="57"/>
      <c r="I83" s="246"/>
      <c r="J83" s="231"/>
      <c r="K83" s="231"/>
      <c r="L83" s="231"/>
      <c r="M83" s="192"/>
      <c r="N83" s="39"/>
      <c r="O83" s="246"/>
      <c r="P83" s="231"/>
      <c r="Q83" s="231"/>
      <c r="R83" s="231"/>
      <c r="S83" s="192"/>
      <c r="T83" s="56"/>
    </row>
    <row r="84" spans="2:24" ht="17.25" customHeight="1" thickBot="1" x14ac:dyDescent="0.25">
      <c r="B84" s="120" t="s">
        <v>0</v>
      </c>
      <c r="C84" s="103">
        <f>SUM(C5:C73)</f>
        <v>0</v>
      </c>
      <c r="D84" s="104">
        <f>SUM(D5:D73)</f>
        <v>0</v>
      </c>
      <c r="E84" s="104">
        <f>SUM(E5:E73)</f>
        <v>0</v>
      </c>
      <c r="F84" s="105">
        <f>SUM(F5:F73)</f>
        <v>0</v>
      </c>
      <c r="G84" s="104">
        <f>SUM(G5:G73)</f>
        <v>0</v>
      </c>
      <c r="H84" s="106"/>
      <c r="I84" s="103">
        <f>SUM(I5:I73)</f>
        <v>0</v>
      </c>
      <c r="J84" s="104">
        <f>SUM(J5:J73)</f>
        <v>0</v>
      </c>
      <c r="K84" s="104">
        <f>SUM(K5:K73)</f>
        <v>0</v>
      </c>
      <c r="L84" s="105">
        <f>SUM(L5:L73)</f>
        <v>0</v>
      </c>
      <c r="M84" s="104">
        <f>SUM(M5:M73)</f>
        <v>0</v>
      </c>
      <c r="N84" s="107"/>
      <c r="O84" s="103">
        <f>SUM(O5:O73)</f>
        <v>0</v>
      </c>
      <c r="P84" s="104">
        <f>SUM(P5:P73)</f>
        <v>0</v>
      </c>
      <c r="Q84" s="104">
        <f>SUM(Q5:Q73)</f>
        <v>0</v>
      </c>
      <c r="R84" s="105">
        <f>SUM(R5:R73)</f>
        <v>0</v>
      </c>
      <c r="S84" s="104">
        <f>SUM(S5:S73)</f>
        <v>0</v>
      </c>
      <c r="T84" s="108"/>
      <c r="U84" s="109"/>
      <c r="V84" s="109"/>
      <c r="W84" s="109"/>
      <c r="X84" s="109"/>
    </row>
    <row r="85" spans="2:24" ht="17.25" customHeight="1" thickBot="1" x14ac:dyDescent="0.25">
      <c r="B85" s="120" t="s">
        <v>1</v>
      </c>
      <c r="C85" s="103"/>
      <c r="D85" s="104"/>
      <c r="E85" s="104"/>
      <c r="F85" s="105"/>
      <c r="G85" s="83"/>
      <c r="H85" s="13"/>
      <c r="I85" s="249"/>
      <c r="J85" s="239"/>
      <c r="K85" s="239"/>
      <c r="L85" s="240"/>
      <c r="M85" s="83"/>
      <c r="N85" s="14"/>
      <c r="O85" s="250"/>
      <c r="P85" s="241"/>
      <c r="Q85" s="241"/>
      <c r="R85" s="242"/>
      <c r="S85" s="83"/>
      <c r="T85" s="72"/>
    </row>
    <row r="86" spans="2:24" ht="17.25" customHeight="1" x14ac:dyDescent="0.2">
      <c r="B86" s="111" t="s">
        <v>44</v>
      </c>
      <c r="C86" s="86"/>
      <c r="D86" s="87"/>
      <c r="E86" s="87"/>
      <c r="F86" s="87"/>
      <c r="G86" s="87"/>
      <c r="H86" s="88"/>
      <c r="I86" s="86"/>
      <c r="J86" s="87"/>
      <c r="K86" s="87"/>
      <c r="L86" s="87"/>
      <c r="M86" s="87"/>
      <c r="N86" s="88"/>
      <c r="O86" s="86"/>
      <c r="P86" s="87"/>
      <c r="Q86" s="87"/>
      <c r="R86" s="87"/>
      <c r="S86" s="87"/>
      <c r="T86" s="88"/>
    </row>
    <row r="87" spans="2:24" ht="17.25" customHeight="1" x14ac:dyDescent="0.2">
      <c r="B87" s="111"/>
      <c r="C87" s="89"/>
      <c r="D87" s="90"/>
      <c r="E87" s="90"/>
      <c r="F87" s="90"/>
      <c r="G87" s="90"/>
      <c r="H87" s="91"/>
      <c r="I87" s="89"/>
      <c r="J87" s="90"/>
      <c r="K87" s="90"/>
      <c r="L87" s="90"/>
      <c r="M87" s="90"/>
      <c r="N87" s="91"/>
      <c r="O87" s="89"/>
      <c r="P87" s="90"/>
      <c r="Q87" s="90"/>
      <c r="R87" s="90"/>
      <c r="S87" s="90"/>
      <c r="T87" s="91"/>
    </row>
    <row r="88" spans="2:24" ht="17.25" customHeight="1" thickBot="1" x14ac:dyDescent="0.25">
      <c r="B88" s="121"/>
      <c r="C88" s="92"/>
      <c r="D88" s="93"/>
      <c r="E88" s="93"/>
      <c r="F88" s="93"/>
      <c r="G88" s="93"/>
      <c r="H88" s="94"/>
      <c r="I88" s="92"/>
      <c r="J88" s="93"/>
      <c r="K88" s="93"/>
      <c r="L88" s="93"/>
      <c r="M88" s="93"/>
      <c r="N88" s="94"/>
      <c r="O88" s="92"/>
      <c r="P88" s="93"/>
      <c r="Q88" s="93"/>
      <c r="R88" s="93"/>
      <c r="S88" s="93"/>
      <c r="T88" s="94"/>
    </row>
    <row r="89" spans="2:24" ht="15" thickTop="1" x14ac:dyDescent="0.2"/>
  </sheetData>
  <mergeCells count="228">
    <mergeCell ref="K5:K9"/>
    <mergeCell ref="C2:H2"/>
    <mergeCell ref="I2:N2"/>
    <mergeCell ref="O2:T2"/>
    <mergeCell ref="C5:C9"/>
    <mergeCell ref="D5:D9"/>
    <mergeCell ref="E5:E9"/>
    <mergeCell ref="F5:F9"/>
    <mergeCell ref="G5:G9"/>
    <mergeCell ref="I5:I9"/>
    <mergeCell ref="J5:J9"/>
    <mergeCell ref="R5:R9"/>
    <mergeCell ref="S5:S9"/>
    <mergeCell ref="L5:L9"/>
    <mergeCell ref="M5:M9"/>
    <mergeCell ref="O5:O9"/>
    <mergeCell ref="P5:P9"/>
    <mergeCell ref="Q5:Q9"/>
    <mergeCell ref="S10:S14"/>
    <mergeCell ref="C15:C19"/>
    <mergeCell ref="D15:D19"/>
    <mergeCell ref="E15:E19"/>
    <mergeCell ref="F15:F19"/>
    <mergeCell ref="G15:G19"/>
    <mergeCell ref="I15:I19"/>
    <mergeCell ref="J15:J19"/>
    <mergeCell ref="K15:K19"/>
    <mergeCell ref="L15:L19"/>
    <mergeCell ref="L10:L14"/>
    <mergeCell ref="M10:M14"/>
    <mergeCell ref="O10:O14"/>
    <mergeCell ref="P10:P14"/>
    <mergeCell ref="Q10:Q14"/>
    <mergeCell ref="R10:R14"/>
    <mergeCell ref="C10:C14"/>
    <mergeCell ref="D10:D14"/>
    <mergeCell ref="E10:E14"/>
    <mergeCell ref="F10:F14"/>
    <mergeCell ref="G10:G14"/>
    <mergeCell ref="I10:I14"/>
    <mergeCell ref="J10:J14"/>
    <mergeCell ref="K10:K14"/>
    <mergeCell ref="I20:I24"/>
    <mergeCell ref="R25:R29"/>
    <mergeCell ref="S25:S29"/>
    <mergeCell ref="M15:M19"/>
    <mergeCell ref="O15:O19"/>
    <mergeCell ref="P15:P19"/>
    <mergeCell ref="Q15:Q19"/>
    <mergeCell ref="R15:R19"/>
    <mergeCell ref="S15:S19"/>
    <mergeCell ref="L25:L29"/>
    <mergeCell ref="M25:M29"/>
    <mergeCell ref="O25:O29"/>
    <mergeCell ref="P25:P29"/>
    <mergeCell ref="Q25:Q29"/>
    <mergeCell ref="J30:J34"/>
    <mergeCell ref="K30:K34"/>
    <mergeCell ref="K25:K29"/>
    <mergeCell ref="Q20:Q24"/>
    <mergeCell ref="R20:R24"/>
    <mergeCell ref="S20:S24"/>
    <mergeCell ref="C25:C29"/>
    <mergeCell ref="D25:D29"/>
    <mergeCell ref="E25:E29"/>
    <mergeCell ref="F25:F29"/>
    <mergeCell ref="G25:G29"/>
    <mergeCell ref="I25:I29"/>
    <mergeCell ref="J25:J29"/>
    <mergeCell ref="J20:J24"/>
    <mergeCell ref="K20:K24"/>
    <mergeCell ref="L20:L24"/>
    <mergeCell ref="M20:M24"/>
    <mergeCell ref="O20:O24"/>
    <mergeCell ref="P20:P24"/>
    <mergeCell ref="C20:C24"/>
    <mergeCell ref="D20:D24"/>
    <mergeCell ref="E20:E24"/>
    <mergeCell ref="F20:F24"/>
    <mergeCell ref="G20:G24"/>
    <mergeCell ref="M35:M39"/>
    <mergeCell ref="O35:O39"/>
    <mergeCell ref="P35:P39"/>
    <mergeCell ref="Q35:Q39"/>
    <mergeCell ref="R35:R39"/>
    <mergeCell ref="S35:S39"/>
    <mergeCell ref="S30:S34"/>
    <mergeCell ref="C35:C39"/>
    <mergeCell ref="D35:D39"/>
    <mergeCell ref="E35:E39"/>
    <mergeCell ref="F35:F39"/>
    <mergeCell ref="G35:G39"/>
    <mergeCell ref="I35:I39"/>
    <mergeCell ref="J35:J39"/>
    <mergeCell ref="K35:K39"/>
    <mergeCell ref="L35:L39"/>
    <mergeCell ref="L30:L34"/>
    <mergeCell ref="M30:M34"/>
    <mergeCell ref="O30:O34"/>
    <mergeCell ref="P30:P34"/>
    <mergeCell ref="Q30:Q34"/>
    <mergeCell ref="R30:R34"/>
    <mergeCell ref="C30:C34"/>
    <mergeCell ref="D30:D34"/>
    <mergeCell ref="E30:E34"/>
    <mergeCell ref="F30:F34"/>
    <mergeCell ref="G30:G34"/>
    <mergeCell ref="I30:I34"/>
    <mergeCell ref="C45:C49"/>
    <mergeCell ref="D45:D49"/>
    <mergeCell ref="E45:E49"/>
    <mergeCell ref="F45:F49"/>
    <mergeCell ref="G45:G49"/>
    <mergeCell ref="I45:I49"/>
    <mergeCell ref="J45:J49"/>
    <mergeCell ref="J40:J44"/>
    <mergeCell ref="K40:K44"/>
    <mergeCell ref="C40:C44"/>
    <mergeCell ref="D40:D44"/>
    <mergeCell ref="E40:E44"/>
    <mergeCell ref="F40:F44"/>
    <mergeCell ref="G40:G44"/>
    <mergeCell ref="I40:I44"/>
    <mergeCell ref="K45:K49"/>
    <mergeCell ref="Q40:Q44"/>
    <mergeCell ref="R40:R44"/>
    <mergeCell ref="S40:S44"/>
    <mergeCell ref="L40:L44"/>
    <mergeCell ref="M40:M44"/>
    <mergeCell ref="O40:O44"/>
    <mergeCell ref="P40:P44"/>
    <mergeCell ref="R45:R49"/>
    <mergeCell ref="S45:S49"/>
    <mergeCell ref="L45:L49"/>
    <mergeCell ref="M45:M49"/>
    <mergeCell ref="O45:O49"/>
    <mergeCell ref="P45:P49"/>
    <mergeCell ref="Q45:Q49"/>
    <mergeCell ref="Q55:Q61"/>
    <mergeCell ref="I62:I67"/>
    <mergeCell ref="R68:R73"/>
    <mergeCell ref="S68:S73"/>
    <mergeCell ref="R55:R61"/>
    <mergeCell ref="S55:S61"/>
    <mergeCell ref="S62:S67"/>
    <mergeCell ref="Q68:Q73"/>
    <mergeCell ref="F50:F54"/>
    <mergeCell ref="G50:G54"/>
    <mergeCell ref="I50:I54"/>
    <mergeCell ref="J50:J54"/>
    <mergeCell ref="K50:K54"/>
    <mergeCell ref="S50:S54"/>
    <mergeCell ref="L50:L54"/>
    <mergeCell ref="M50:M54"/>
    <mergeCell ref="O50:O54"/>
    <mergeCell ref="O62:O67"/>
    <mergeCell ref="P62:P67"/>
    <mergeCell ref="C55:C61"/>
    <mergeCell ref="D55:D61"/>
    <mergeCell ref="E55:E61"/>
    <mergeCell ref="F55:F61"/>
    <mergeCell ref="G55:G61"/>
    <mergeCell ref="I55:I61"/>
    <mergeCell ref="J55:J61"/>
    <mergeCell ref="K55:K61"/>
    <mergeCell ref="L55:L61"/>
    <mergeCell ref="M55:M61"/>
    <mergeCell ref="O55:O61"/>
    <mergeCell ref="P55:P61"/>
    <mergeCell ref="O68:O73"/>
    <mergeCell ref="P68:P73"/>
    <mergeCell ref="P50:P54"/>
    <mergeCell ref="Q50:Q54"/>
    <mergeCell ref="R50:R54"/>
    <mergeCell ref="C50:C54"/>
    <mergeCell ref="D50:D54"/>
    <mergeCell ref="E50:E54"/>
    <mergeCell ref="J74:J78"/>
    <mergeCell ref="K74:K78"/>
    <mergeCell ref="K68:K73"/>
    <mergeCell ref="Q62:Q67"/>
    <mergeCell ref="R62:R67"/>
    <mergeCell ref="C68:C73"/>
    <mergeCell ref="D68:D73"/>
    <mergeCell ref="E68:E73"/>
    <mergeCell ref="F68:F73"/>
    <mergeCell ref="G68:G73"/>
    <mergeCell ref="I68:I73"/>
    <mergeCell ref="J68:J73"/>
    <mergeCell ref="J62:J67"/>
    <mergeCell ref="K62:K67"/>
    <mergeCell ref="L62:L67"/>
    <mergeCell ref="M62:M67"/>
    <mergeCell ref="F74:F78"/>
    <mergeCell ref="G74:G78"/>
    <mergeCell ref="I74:I78"/>
    <mergeCell ref="M79:M83"/>
    <mergeCell ref="C62:C67"/>
    <mergeCell ref="D62:D67"/>
    <mergeCell ref="E62:E67"/>
    <mergeCell ref="F62:F67"/>
    <mergeCell ref="G62:G67"/>
    <mergeCell ref="L68:L73"/>
    <mergeCell ref="M68:M73"/>
    <mergeCell ref="O79:O83"/>
    <mergeCell ref="P79:P83"/>
    <mergeCell ref="Q79:Q83"/>
    <mergeCell ref="R79:R83"/>
    <mergeCell ref="S79:S83"/>
    <mergeCell ref="S74:S78"/>
    <mergeCell ref="C79:C83"/>
    <mergeCell ref="D79:D83"/>
    <mergeCell ref="E79:E83"/>
    <mergeCell ref="F79:F83"/>
    <mergeCell ref="G79:G83"/>
    <mergeCell ref="I79:I83"/>
    <mergeCell ref="J79:J83"/>
    <mergeCell ref="K79:K83"/>
    <mergeCell ref="L79:L83"/>
    <mergeCell ref="L74:L78"/>
    <mergeCell ref="M74:M78"/>
    <mergeCell ref="O74:O78"/>
    <mergeCell ref="P74:P78"/>
    <mergeCell ref="Q74:Q78"/>
    <mergeCell ref="R74:R78"/>
    <mergeCell ref="C74:C78"/>
    <mergeCell ref="D74:D78"/>
    <mergeCell ref="E74:E78"/>
  </mergeCells>
  <phoneticPr fontId="3"/>
  <pageMargins left="0.39370078740157483" right="0.19685039370078741" top="0.59055118110236227" bottom="0.39370078740157483" header="0.51181102362204722" footer="0.51181102362204722"/>
  <pageSetup paperSize="8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集計結果</vt:lpstr>
      <vt:lpstr>第1会場運営事例 (まとめ)</vt:lpstr>
      <vt:lpstr>A世話人</vt:lpstr>
      <vt:lpstr>B支部副世話人</vt:lpstr>
      <vt:lpstr>C地区長</vt:lpstr>
      <vt:lpstr>D副地区長</vt:lpstr>
      <vt:lpstr>副世話人</vt:lpstr>
      <vt:lpstr>A世話人!Print_Area</vt:lpstr>
      <vt:lpstr>B支部副世話人!Print_Area</vt:lpstr>
      <vt:lpstr>C地区長!Print_Area</vt:lpstr>
      <vt:lpstr>D副地区長!Print_Area</vt:lpstr>
      <vt:lpstr>'第1会場運営事例 (まとめ)'!Print_Area</vt:lpstr>
      <vt:lpstr>副世話人!Print_Area</vt:lpstr>
      <vt:lpstr>A世話人!Print_Titles</vt:lpstr>
      <vt:lpstr>B支部副世話人!Print_Titles</vt:lpstr>
      <vt:lpstr>C地区長!Print_Titles</vt:lpstr>
      <vt:lpstr>D副地区長!Print_Titles</vt:lpstr>
      <vt:lpstr>'第1会場運営事例 (まとめ)'!Print_Titles</vt:lpstr>
      <vt:lpstr>副世話人!Print_Titles</vt:lpstr>
    </vt:vector>
  </TitlesOfParts>
  <Company>YAZAKI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YAZAKI Corporation</dc:creator>
  <cp:lastModifiedBy>Kozo Namba (難波 浩三)</cp:lastModifiedBy>
  <cp:lastPrinted>2017-05-22T10:08:23Z</cp:lastPrinted>
  <dcterms:created xsi:type="dcterms:W3CDTF">2011-04-12T07:15:33Z</dcterms:created>
  <dcterms:modified xsi:type="dcterms:W3CDTF">2024-04-12T01:44:36Z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dd209e-37c4-4e15-ab1b-f9befe71def1_Enabled">
    <vt:lpwstr>true</vt:lpwstr>
  </property>
  <property fmtid="{D5CDD505-2E9C-101B-9397-08002B2CF9AE}" pid="3" name="MSIP_Label_6add209e-37c4-4e15-ab1b-f9befe71def1_SetDate">
    <vt:lpwstr>2024-04-12T01:05:45Z</vt:lpwstr>
  </property>
  <property fmtid="{D5CDD505-2E9C-101B-9397-08002B2CF9AE}" pid="4" name="MSIP_Label_6add209e-37c4-4e15-ab1b-f9befe71def1_Method">
    <vt:lpwstr>Standard</vt:lpwstr>
  </property>
  <property fmtid="{D5CDD505-2E9C-101B-9397-08002B2CF9AE}" pid="5" name="MSIP_Label_6add209e-37c4-4e15-ab1b-f9befe71def1_Name">
    <vt:lpwstr>G_MIP_Confidential_Exception</vt:lpwstr>
  </property>
  <property fmtid="{D5CDD505-2E9C-101B-9397-08002B2CF9AE}" pid="6" name="MSIP_Label_6add209e-37c4-4e15-ab1b-f9befe71def1_SiteId">
    <vt:lpwstr>69405920-b673-4f7c-8845-e124e9d08af2</vt:lpwstr>
  </property>
  <property fmtid="{D5CDD505-2E9C-101B-9397-08002B2CF9AE}" pid="7" name="MSIP_Label_6add209e-37c4-4e15-ab1b-f9befe71def1_ActionId">
    <vt:lpwstr>2a55e49f-e7fd-4c9e-99b6-1d53f27cf225</vt:lpwstr>
  </property>
  <property fmtid="{D5CDD505-2E9C-101B-9397-08002B2CF9AE}" pid="8" name="MSIP_Label_6add209e-37c4-4e15-ab1b-f9befe71def1_ContentBits">
    <vt:lpwstr>0</vt:lpwstr>
  </property>
</Properties>
</file>