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1"/>
  <workbookPr/>
  <mc:AlternateContent xmlns:mc="http://schemas.openxmlformats.org/markup-compatibility/2006">
    <mc:Choice Requires="x15">
      <x15ac:absPath xmlns:x15ac="http://schemas.microsoft.com/office/spreadsheetml/2010/11/ac" url="\\syst148\管理\■QCサークル事務局\地区QCサークル\●地区規定他\2024年度地区規定\01-総則編\"/>
    </mc:Choice>
  </mc:AlternateContent>
  <xr:revisionPtr revIDLastSave="0" documentId="13_ncr:1_{EF2D3978-6381-4A98-9090-39D4264BCE10}" xr6:coauthVersionLast="47" xr6:coauthVersionMax="47" xr10:uidLastSave="{00000000-0000-0000-0000-000000000000}"/>
  <bookViews>
    <workbookView xWindow="-120" yWindow="-120" windowWidth="20730" windowHeight="11160" tabRatio="717" xr2:uid="{00000000-000D-0000-FFFF-FFFF00000000}"/>
  </bookViews>
  <sheets>
    <sheet name="1242-01 P1" sheetId="16" r:id="rId1"/>
    <sheet name="1242-01 P2" sheetId="24" r:id="rId2"/>
    <sheet name="【別紙１】役員･幹事変更届け" sheetId="22" r:id="rId3"/>
    <sheet name="【別紙２】役員･幹事変更届け(記入例)" sheetId="25" r:id="rId4"/>
    <sheet name="【別紙３】Ａ役員用登録用紙" sheetId="18" r:id="rId5"/>
    <sheet name="【別紙４】Ｂ幹事用登録用紙" sheetId="19" r:id="rId6"/>
    <sheet name="【別紙５】C地区指導員用登録用紙" sheetId="23" r:id="rId7"/>
  </sheets>
  <definedNames>
    <definedName name="_xlnm.Print_Area" localSheetId="2">【別紙１】役員･幹事変更届け!$A$1:$BA$31</definedName>
    <definedName name="_xlnm.Print_Area" localSheetId="3">'【別紙２】役員･幹事変更届け(記入例)'!$A$1:$BA$31</definedName>
    <definedName name="_xlnm.Print_Area" localSheetId="0">'1242-01 P1'!$A$1:$AL$58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11" i="25" l="1"/>
  <c r="AH11" i="25"/>
  <c r="AA11" i="25"/>
  <c r="R11" i="25"/>
  <c r="J11" i="25"/>
  <c r="B11" i="25"/>
  <c r="AO10" i="25"/>
  <c r="AH10" i="25"/>
  <c r="AA10" i="25"/>
  <c r="R10" i="25"/>
  <c r="J10" i="25"/>
  <c r="B10" i="25"/>
  <c r="P9" i="25"/>
  <c r="J7" i="25"/>
  <c r="P9" i="22" l="1"/>
  <c r="AO11" i="22"/>
  <c r="AO10" i="22"/>
  <c r="J7" i="22"/>
  <c r="AH11" i="22"/>
  <c r="AH10" i="22"/>
  <c r="AA11" i="22"/>
  <c r="AA10" i="22"/>
  <c r="R11" i="22"/>
  <c r="R10" i="22"/>
  <c r="J11" i="22"/>
  <c r="B11" i="22"/>
  <c r="B10" i="22"/>
  <c r="J10" i="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経営企画部</author>
  </authors>
  <commentList>
    <comment ref="AC15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半角でお願いします！</t>
        </r>
      </text>
    </comment>
    <comment ref="AF15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半角でお願いします！
</t>
        </r>
      </text>
    </comment>
    <comment ref="AC23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半角でお願いします！</t>
        </r>
      </text>
    </comment>
    <comment ref="AF23" authorId="0" shapeId="0" xr:uid="{00000000-0006-0000-0100-00000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半角でお願いします！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経営企画部</author>
  </authors>
  <commentList>
    <comment ref="AC15" authorId="0" shapeId="0" xr:uid="{DE6A86D9-634F-490F-9B9F-25E6A6E96067}">
      <text>
        <r>
          <rPr>
            <b/>
            <sz val="9"/>
            <color indexed="81"/>
            <rFont val="ＭＳ Ｐゴシック"/>
            <family val="3"/>
            <charset val="128"/>
          </rPr>
          <t>半角でお願いします！</t>
        </r>
      </text>
    </comment>
    <comment ref="AF15" authorId="0" shapeId="0" xr:uid="{6C905644-9E8A-40E6-85F9-A8FD1360F1A3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半角でお願いします！
</t>
        </r>
      </text>
    </comment>
    <comment ref="AC23" authorId="0" shapeId="0" xr:uid="{2A577D4E-9F1A-4B85-9868-1BC45A699FA7}">
      <text>
        <r>
          <rPr>
            <b/>
            <sz val="9"/>
            <color indexed="81"/>
            <rFont val="ＭＳ Ｐゴシック"/>
            <family val="3"/>
            <charset val="128"/>
          </rPr>
          <t>半角でお願いします！</t>
        </r>
      </text>
    </comment>
    <comment ref="AF23" authorId="0" shapeId="0" xr:uid="{448B7CF9-1150-4CB9-ACE8-EDF759F772D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半角でお願いします！
</t>
        </r>
      </text>
    </comment>
  </commentList>
</comments>
</file>

<file path=xl/sharedStrings.xml><?xml version="1.0" encoding="utf-8"?>
<sst xmlns="http://schemas.openxmlformats.org/spreadsheetml/2006/main" count="325" uniqueCount="171">
  <si>
    <t>（</t>
    <phoneticPr fontId="3"/>
  </si>
  <si>
    <t>／</t>
    <phoneticPr fontId="3"/>
  </si>
  <si>
    <t>）</t>
    <phoneticPr fontId="3"/>
  </si>
  <si>
    <t>規 定 名</t>
    <rPh sb="0" eb="1">
      <t>キ</t>
    </rPh>
    <rPh sb="2" eb="3">
      <t>サダム</t>
    </rPh>
    <rPh sb="4" eb="5">
      <t>メイ</t>
    </rPh>
    <phoneticPr fontId="3"/>
  </si>
  <si>
    <t>役員・幹事登録変更届書記入要領</t>
    <rPh sb="0" eb="2">
      <t>ヤクイン</t>
    </rPh>
    <rPh sb="3" eb="5">
      <t>カンジ</t>
    </rPh>
    <rPh sb="5" eb="7">
      <t>トウロク</t>
    </rPh>
    <rPh sb="7" eb="10">
      <t>ヘンコウトドケ</t>
    </rPh>
    <rPh sb="10" eb="11">
      <t>ショ</t>
    </rPh>
    <rPh sb="11" eb="13">
      <t>キニュウ</t>
    </rPh>
    <rPh sb="13" eb="15">
      <t>ヨウリョウ</t>
    </rPh>
    <phoneticPr fontId="3"/>
  </si>
  <si>
    <t>－</t>
    <phoneticPr fontId="3"/>
  </si>
  <si>
    <t>ＱＣサークル静岡地区</t>
    <rPh sb="6" eb="8">
      <t>シズオカ</t>
    </rPh>
    <rPh sb="8" eb="10">
      <t>チク</t>
    </rPh>
    <phoneticPr fontId="3"/>
  </si>
  <si>
    <t>制定</t>
    <rPh sb="0" eb="2">
      <t>セイテイ</t>
    </rPh>
    <phoneticPr fontId="3"/>
  </si>
  <si>
    <t>2010.03.01</t>
    <phoneticPr fontId="3"/>
  </si>
  <si>
    <t>１．</t>
    <phoneticPr fontId="3"/>
  </si>
  <si>
    <t>目的</t>
    <rPh sb="0" eb="2">
      <t>モクテキ</t>
    </rPh>
    <phoneticPr fontId="3"/>
  </si>
  <si>
    <t>役員・幹事の登録変更を遅滞なく処理する。</t>
    <phoneticPr fontId="3"/>
  </si>
  <si>
    <t>２．</t>
    <phoneticPr fontId="3"/>
  </si>
  <si>
    <t>時期</t>
    <rPh sb="0" eb="2">
      <t>ジキ</t>
    </rPh>
    <phoneticPr fontId="3"/>
  </si>
  <si>
    <t>原則として本年３月より次年２月までを一期としているので、本年２月に新規に役員及び幹事に</t>
    <phoneticPr fontId="3"/>
  </si>
  <si>
    <t>ついては登録する。</t>
    <phoneticPr fontId="3"/>
  </si>
  <si>
    <t>（役員・幹事登録用紙“Ａ.．役員用”“Ｂ．幹事用”を使用）</t>
  </si>
  <si>
    <t>但し、会社等の都合により変更理由が生じた場合は都度行う</t>
  </si>
  <si>
    <t>（役員・幹事変更届書 ２／５添付）</t>
    <rPh sb="14" eb="16">
      <t>テンプ</t>
    </rPh>
    <phoneticPr fontId="3"/>
  </si>
  <si>
    <t>旧</t>
    <rPh sb="0" eb="1">
      <t>キュウ</t>
    </rPh>
    <phoneticPr fontId="3"/>
  </si>
  <si>
    <t>３．</t>
    <phoneticPr fontId="3"/>
  </si>
  <si>
    <t>用紙</t>
    <rPh sb="0" eb="2">
      <t>ヨウシ</t>
    </rPh>
    <phoneticPr fontId="3"/>
  </si>
  <si>
    <t>役員・幹事登録用紙  Ａ．役員用  Ｂ．幹事用</t>
  </si>
  <si>
    <r>
      <t>ルート　：　幹事会社 ⇒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静岡地区地区長会社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⇒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東海支部支部長会社</t>
    </r>
    <rPh sb="6" eb="8">
      <t>カンジ</t>
    </rPh>
    <rPh sb="8" eb="9">
      <t>カイ</t>
    </rPh>
    <rPh sb="9" eb="10">
      <t>シャ</t>
    </rPh>
    <rPh sb="13" eb="15">
      <t>シズオカ</t>
    </rPh>
    <rPh sb="15" eb="17">
      <t>チク</t>
    </rPh>
    <rPh sb="17" eb="20">
      <t>チクチョウ</t>
    </rPh>
    <rPh sb="20" eb="21">
      <t>カイ</t>
    </rPh>
    <rPh sb="21" eb="22">
      <t>シャ</t>
    </rPh>
    <rPh sb="25" eb="27">
      <t>トウカイ</t>
    </rPh>
    <rPh sb="27" eb="29">
      <t>シブ</t>
    </rPh>
    <rPh sb="29" eb="32">
      <t>シブチョウ</t>
    </rPh>
    <rPh sb="32" eb="33">
      <t>カイ</t>
    </rPh>
    <rPh sb="33" eb="34">
      <t>シャ</t>
    </rPh>
    <phoneticPr fontId="3"/>
  </si>
  <si>
    <t>2020.03.01</t>
    <phoneticPr fontId="3"/>
  </si>
  <si>
    <t>幹事呼称の統一　スタッフ幹事・ライン幹事</t>
    <rPh sb="0" eb="2">
      <t>カンジ</t>
    </rPh>
    <rPh sb="2" eb="4">
      <t>コショウ</t>
    </rPh>
    <rPh sb="5" eb="7">
      <t>トウイツ</t>
    </rPh>
    <rPh sb="12" eb="14">
      <t>カンジ</t>
    </rPh>
    <rPh sb="18" eb="20">
      <t>カンジ</t>
    </rPh>
    <phoneticPr fontId="3"/>
  </si>
  <si>
    <t>2018.03.01</t>
    <phoneticPr fontId="3"/>
  </si>
  <si>
    <t>C地区指導員用登録用紙の追加</t>
    <rPh sb="1" eb="3">
      <t>チク</t>
    </rPh>
    <rPh sb="3" eb="6">
      <t>シドウイン</t>
    </rPh>
    <rPh sb="6" eb="7">
      <t>ヨウ</t>
    </rPh>
    <rPh sb="7" eb="9">
      <t>トウロク</t>
    </rPh>
    <rPh sb="9" eb="11">
      <t>ヨウシ</t>
    </rPh>
    <rPh sb="12" eb="14">
      <t>ツイカ</t>
    </rPh>
    <phoneticPr fontId="3"/>
  </si>
  <si>
    <t>2014.03.01</t>
    <phoneticPr fontId="3"/>
  </si>
  <si>
    <t>B幹事用登録用紙の変更（幹事呼称の改訂）</t>
    <rPh sb="1" eb="3">
      <t>カンジ</t>
    </rPh>
    <rPh sb="3" eb="4">
      <t>ヨウ</t>
    </rPh>
    <rPh sb="4" eb="6">
      <t>トウロク</t>
    </rPh>
    <rPh sb="6" eb="8">
      <t>ヨウシ</t>
    </rPh>
    <rPh sb="9" eb="11">
      <t>ヘンコウ</t>
    </rPh>
    <rPh sb="12" eb="14">
      <t>カンジ</t>
    </rPh>
    <rPh sb="14" eb="16">
      <t>コショウ</t>
    </rPh>
    <rPh sb="17" eb="19">
      <t>カイテイ</t>
    </rPh>
    <phoneticPr fontId="3"/>
  </si>
  <si>
    <r>
      <t>2</t>
    </r>
    <r>
      <rPr>
        <sz val="11"/>
        <rFont val="ＭＳ Ｐゴシック"/>
        <family val="3"/>
        <charset val="128"/>
      </rPr>
      <t>0</t>
    </r>
    <r>
      <rPr>
        <sz val="11"/>
        <rFont val="ＭＳ Ｐゴシック"/>
        <family val="3"/>
        <charset val="128"/>
      </rPr>
      <t>10.11.25</t>
    </r>
    <phoneticPr fontId="3"/>
  </si>
  <si>
    <t>添付資料改訂、P3追加</t>
    <rPh sb="0" eb="2">
      <t>テンプ</t>
    </rPh>
    <rPh sb="2" eb="4">
      <t>シリョウ</t>
    </rPh>
    <rPh sb="4" eb="6">
      <t>カイテイ</t>
    </rPh>
    <rPh sb="9" eb="11">
      <t>ツイカ</t>
    </rPh>
    <phoneticPr fontId="3"/>
  </si>
  <si>
    <t>改　訂　日</t>
    <rPh sb="0" eb="1">
      <t>アラタ</t>
    </rPh>
    <rPh sb="2" eb="3">
      <t>テイ</t>
    </rPh>
    <rPh sb="4" eb="5">
      <t>ビ</t>
    </rPh>
    <phoneticPr fontId="3"/>
  </si>
  <si>
    <t>改　　　　　訂　　　　　内　　　　　容</t>
    <rPh sb="0" eb="1">
      <t>アラタ</t>
    </rPh>
    <rPh sb="6" eb="7">
      <t>テイ</t>
    </rPh>
    <rPh sb="12" eb="13">
      <t>ウチ</t>
    </rPh>
    <rPh sb="18" eb="19">
      <t>カタチ</t>
    </rPh>
    <phoneticPr fontId="3"/>
  </si>
  <si>
    <t>書式 ７</t>
    <rPh sb="0" eb="2">
      <t>ショシキ</t>
    </rPh>
    <phoneticPr fontId="3"/>
  </si>
  <si>
    <t>東海支部</t>
    <rPh sb="0" eb="2">
      <t>トウカイ</t>
    </rPh>
    <rPh sb="2" eb="4">
      <t>シブ</t>
    </rPh>
    <phoneticPr fontId="3"/>
  </si>
  <si>
    <t>ＱＣサークル東海支部事務局 御中</t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</si>
  <si>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</si>
  <si>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</si>
  <si>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</si>
  <si>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愛知地区</t>
    <rPh sb="0" eb="2">
      <t>アイチ</t>
    </rPh>
    <rPh sb="2" eb="4">
      <t>チク</t>
    </rPh>
    <phoneticPr fontId="3"/>
  </si>
  <si>
    <t>記入者</t>
  </si>
  <si>
    <t>静岡地区</t>
    <rPh sb="0" eb="2">
      <t>シズオカ</t>
    </rPh>
    <rPh sb="2" eb="4">
      <t>チク</t>
    </rPh>
    <phoneticPr fontId="3"/>
  </si>
  <si>
    <t>２０１４</t>
    <phoneticPr fontId="3"/>
  </si>
  <si>
    <t>年度</t>
    <rPh sb="0" eb="2">
      <t>ネンド</t>
    </rPh>
    <phoneticPr fontId="3"/>
  </si>
  <si>
    <t>ＱＣサークル東海支部</t>
    <rPh sb="6" eb="8">
      <t>トウカイ</t>
    </rPh>
    <rPh sb="8" eb="10">
      <t>シブ</t>
    </rPh>
    <phoneticPr fontId="3"/>
  </si>
  <si>
    <t>役員･幹事変更届書</t>
    <rPh sb="0" eb="2">
      <t>ヤクイン</t>
    </rPh>
    <rPh sb="3" eb="5">
      <t>カンジ</t>
    </rPh>
    <rPh sb="5" eb="7">
      <t>ヘンコウ</t>
    </rPh>
    <rPh sb="7" eb="8">
      <t>トド</t>
    </rPh>
    <rPh sb="8" eb="9">
      <t>ショ</t>
    </rPh>
    <phoneticPr fontId="3"/>
  </si>
  <si>
    <t>会社名</t>
  </si>
  <si>
    <t>三重地区</t>
    <rPh sb="0" eb="2">
      <t>ミエ</t>
    </rPh>
    <rPh sb="2" eb="4">
      <t>チク</t>
    </rPh>
    <phoneticPr fontId="3"/>
  </si>
  <si>
    <t>氏　 名</t>
  </si>
  <si>
    <t>岐阜地区</t>
    <rPh sb="0" eb="2">
      <t>ギフ</t>
    </rPh>
    <rPh sb="2" eb="4">
      <t>チク</t>
    </rPh>
    <phoneticPr fontId="3"/>
  </si>
  <si>
    <r>
      <t xml:space="preserve">下記の如く、ＱＣサークル </t>
    </r>
    <r>
      <rPr>
        <b/>
        <sz val="11"/>
        <rFont val="ＭＳ Ｐゴシック"/>
        <family val="3"/>
        <charset val="128"/>
      </rPr>
      <t/>
    </r>
    <phoneticPr fontId="3"/>
  </si>
  <si>
    <t>役員・幹事を変更したく、お届け致します。</t>
    <rPh sb="15" eb="16">
      <t>イタ</t>
    </rPh>
    <phoneticPr fontId="3"/>
  </si>
  <si>
    <t>〔１〕変更部分（番号をコチラに入力⇒）</t>
    <rPh sb="8" eb="10">
      <t>バンゴウ</t>
    </rPh>
    <rPh sb="15" eb="17">
      <t>ニュウリョク</t>
    </rPh>
    <phoneticPr fontId="3"/>
  </si>
  <si>
    <t>データ一覧</t>
    <rPh sb="3" eb="5">
      <t>イチラン</t>
    </rPh>
    <phoneticPr fontId="3"/>
  </si>
  <si>
    <t>１．代表者</t>
  </si>
  <si>
    <t>２．地区長</t>
  </si>
  <si>
    <t>３．地区副地区長</t>
  </si>
  <si>
    <t>４．地区顧問</t>
  </si>
  <si>
    <t>５．地区世話人</t>
  </si>
  <si>
    <t>６．地区副世話人</t>
    <rPh sb="4" eb="5">
      <t>フク</t>
    </rPh>
    <rPh sb="5" eb="7">
      <t>セワ</t>
    </rPh>
    <rPh sb="7" eb="8">
      <t>ニン</t>
    </rPh>
    <phoneticPr fontId="3"/>
  </si>
  <si>
    <t>代表者</t>
    <rPh sb="0" eb="3">
      <t>ダイヒョウシャ</t>
    </rPh>
    <phoneticPr fontId="3"/>
  </si>
  <si>
    <t>７．地区幹事長</t>
    <phoneticPr fontId="3"/>
  </si>
  <si>
    <t>８．地区副幹事長</t>
    <rPh sb="2" eb="4">
      <t>チク</t>
    </rPh>
    <rPh sb="4" eb="8">
      <t>フクカンジチョウ</t>
    </rPh>
    <phoneticPr fontId="3"/>
  </si>
  <si>
    <t>９．スタッフ幹事</t>
    <rPh sb="6" eb="8">
      <t>カンジ</t>
    </rPh>
    <phoneticPr fontId="3"/>
  </si>
  <si>
    <t>１０．ライン幹事</t>
    <rPh sb="6" eb="8">
      <t>カンジ</t>
    </rPh>
    <phoneticPr fontId="3"/>
  </si>
  <si>
    <t>１１．事務局</t>
    <rPh sb="3" eb="6">
      <t>ジムキョク</t>
    </rPh>
    <phoneticPr fontId="3"/>
  </si>
  <si>
    <r>
      <t>１２．その他</t>
    </r>
    <r>
      <rPr>
        <sz val="9"/>
        <rFont val="ＭＳ Ｐゴシック"/>
        <family val="3"/>
        <charset val="128"/>
      </rPr>
      <t>（職位・電話番号・e-mail変更）</t>
    </r>
    <rPh sb="5" eb="6">
      <t>タ</t>
    </rPh>
    <rPh sb="7" eb="9">
      <t>ショクイ</t>
    </rPh>
    <rPh sb="10" eb="12">
      <t>デンワ</t>
    </rPh>
    <rPh sb="12" eb="14">
      <t>バンゴウ</t>
    </rPh>
    <rPh sb="21" eb="23">
      <t>ヘンコウ</t>
    </rPh>
    <phoneticPr fontId="3"/>
  </si>
  <si>
    <t>地区長</t>
    <rPh sb="0" eb="3">
      <t>チクチョウ</t>
    </rPh>
    <phoneticPr fontId="3"/>
  </si>
  <si>
    <t>職位・ＴＥＬ等の変更時も記入</t>
  </si>
  <si>
    <t>地区副地区長</t>
    <rPh sb="0" eb="2">
      <t>チク</t>
    </rPh>
    <rPh sb="2" eb="3">
      <t>フク</t>
    </rPh>
    <rPh sb="3" eb="6">
      <t>チクチョウ</t>
    </rPh>
    <phoneticPr fontId="3"/>
  </si>
  <si>
    <t>地区顧問</t>
    <rPh sb="0" eb="2">
      <t>チク</t>
    </rPh>
    <rPh sb="2" eb="4">
      <t>コモン</t>
    </rPh>
    <phoneticPr fontId="3"/>
  </si>
  <si>
    <t>〔２〕新任者または変更事項</t>
  </si>
  <si>
    <t>地区世話人</t>
    <rPh sb="0" eb="2">
      <t>チク</t>
    </rPh>
    <rPh sb="2" eb="4">
      <t>セワ</t>
    </rPh>
    <rPh sb="4" eb="5">
      <t>ニン</t>
    </rPh>
    <phoneticPr fontId="3"/>
  </si>
  <si>
    <t xml:space="preserve"> フリガナ</t>
  </si>
  <si>
    <t>〒</t>
    <phoneticPr fontId="3"/>
  </si>
  <si>
    <t>地区副世話人</t>
    <rPh sb="0" eb="2">
      <t>チク</t>
    </rPh>
    <rPh sb="2" eb="3">
      <t>フク</t>
    </rPh>
    <rPh sb="3" eb="5">
      <t>セワ</t>
    </rPh>
    <rPh sb="5" eb="6">
      <t>ニン</t>
    </rPh>
    <phoneticPr fontId="3"/>
  </si>
  <si>
    <t xml:space="preserve"> 会社名</t>
  </si>
  <si>
    <t xml:space="preserve"> 住　所</t>
  </si>
  <si>
    <t>地区幹事長</t>
    <rPh sb="0" eb="2">
      <t>チク</t>
    </rPh>
    <rPh sb="2" eb="5">
      <t>カンジチョウ</t>
    </rPh>
    <phoneticPr fontId="3"/>
  </si>
  <si>
    <t>地区副幹事長</t>
    <rPh sb="0" eb="2">
      <t>チク</t>
    </rPh>
    <rPh sb="2" eb="3">
      <t>フク</t>
    </rPh>
    <rPh sb="3" eb="6">
      <t>カンジチョウ</t>
    </rPh>
    <phoneticPr fontId="3"/>
  </si>
  <si>
    <t xml:space="preserve"> 氏　 名</t>
  </si>
  <si>
    <t xml:space="preserve"> 所　属</t>
  </si>
  <si>
    <t xml:space="preserve"> 職　位</t>
  </si>
  <si>
    <t>スタッフ幹事</t>
    <rPh sb="4" eb="6">
      <t>カンジ</t>
    </rPh>
    <phoneticPr fontId="3"/>
  </si>
  <si>
    <r>
      <t xml:space="preserve"> Ｆ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Ａ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Ｘ</t>
    </r>
  </si>
  <si>
    <t>ライン幹事</t>
    <rPh sb="3" eb="5">
      <t>カンジ</t>
    </rPh>
    <phoneticPr fontId="3"/>
  </si>
  <si>
    <t xml:space="preserve"> Ｔ Ｅ Ｌ</t>
  </si>
  <si>
    <r>
      <t xml:space="preserve"> </t>
    </r>
    <r>
      <rPr>
        <sz val="11"/>
        <rFont val="ＭＳ Ｐゴシック"/>
        <family val="3"/>
        <charset val="128"/>
      </rPr>
      <t>E</t>
    </r>
    <r>
      <rPr>
        <sz val="11"/>
        <rFont val="ＭＳ Ｐゴシック"/>
        <family val="3"/>
        <charset val="128"/>
      </rPr>
      <t>-Mail</t>
    </r>
  </si>
  <si>
    <t xml:space="preserve">  就任年月日</t>
  </si>
  <si>
    <t>事務局</t>
    <rPh sb="0" eb="3">
      <t>ジムキョク</t>
    </rPh>
    <phoneticPr fontId="3"/>
  </si>
  <si>
    <t>その他</t>
    <rPh sb="2" eb="3">
      <t>タ</t>
    </rPh>
    <phoneticPr fontId="3"/>
  </si>
  <si>
    <t>前任者または変更前　　（注）転勤・転属の場合は赴任先を記入</t>
  </si>
  <si>
    <r>
      <t>　　　　　　　　　</t>
    </r>
    <r>
      <rPr>
        <sz val="11"/>
        <color indexed="10"/>
        <rFont val="ＭＳ Ｐゴシック"/>
        <family val="3"/>
        <charset val="128"/>
      </rPr>
      <t>～</t>
    </r>
    <phoneticPr fontId="3"/>
  </si>
  <si>
    <t>代表者名の変更</t>
    <rPh sb="0" eb="3">
      <t>ダイヒョウシャ</t>
    </rPh>
    <rPh sb="3" eb="4">
      <t>メイ</t>
    </rPh>
    <rPh sb="5" eb="7">
      <t>ヘンコウ</t>
    </rPh>
    <phoneticPr fontId="3"/>
  </si>
  <si>
    <r>
      <t xml:space="preserve">記念品　
</t>
    </r>
    <r>
      <rPr>
        <sz val="9"/>
        <color indexed="10"/>
        <rFont val="ＭＳ Ｐゴシック"/>
        <family val="3"/>
        <charset val="128"/>
      </rPr>
      <t>要・否</t>
    </r>
    <r>
      <rPr>
        <sz val="8"/>
        <color indexed="10"/>
        <rFont val="ＭＳ Ｐゴシック"/>
        <family val="3"/>
        <charset val="128"/>
      </rPr>
      <t>（1又3年以上）</t>
    </r>
    <rPh sb="0" eb="3">
      <t>キネンヒン</t>
    </rPh>
    <rPh sb="5" eb="6">
      <t>ヨウ</t>
    </rPh>
    <rPh sb="7" eb="8">
      <t>イナ</t>
    </rPh>
    <rPh sb="10" eb="11">
      <t>マタ</t>
    </rPh>
    <rPh sb="12" eb="13">
      <t>ネン</t>
    </rPh>
    <rPh sb="13" eb="15">
      <t>イジョウ</t>
    </rPh>
    <phoneticPr fontId="3"/>
  </si>
  <si>
    <r>
      <t xml:space="preserve">特別参加証
</t>
    </r>
    <r>
      <rPr>
        <sz val="9"/>
        <color indexed="10"/>
        <rFont val="ＭＳ Ｐゴシック"/>
        <family val="3"/>
        <charset val="128"/>
      </rPr>
      <t>要・否</t>
    </r>
    <r>
      <rPr>
        <sz val="8"/>
        <color indexed="10"/>
        <rFont val="ＭＳ Ｐゴシック"/>
        <family val="3"/>
        <charset val="128"/>
      </rPr>
      <t>（2年以上）</t>
    </r>
    <rPh sb="0" eb="2">
      <t>トクベツ</t>
    </rPh>
    <rPh sb="2" eb="4">
      <t>サンカ</t>
    </rPh>
    <rPh sb="4" eb="5">
      <t>アカシ</t>
    </rPh>
    <rPh sb="6" eb="7">
      <t>ヨウ</t>
    </rPh>
    <rPh sb="8" eb="9">
      <t>イナ</t>
    </rPh>
    <phoneticPr fontId="3"/>
  </si>
  <si>
    <r>
      <t xml:space="preserve">礼　　状　
</t>
    </r>
    <r>
      <rPr>
        <sz val="9"/>
        <color indexed="10"/>
        <rFont val="ＭＳ Ｐゴシック"/>
        <family val="3"/>
        <charset val="128"/>
      </rPr>
      <t>要・否（全員）</t>
    </r>
    <rPh sb="0" eb="1">
      <t>レイ</t>
    </rPh>
    <rPh sb="3" eb="4">
      <t>ジョウ</t>
    </rPh>
    <rPh sb="6" eb="7">
      <t>ヨウ</t>
    </rPh>
    <rPh sb="8" eb="9">
      <t>イナ</t>
    </rPh>
    <rPh sb="10" eb="11">
      <t>ゼン</t>
    </rPh>
    <rPh sb="11" eb="12">
      <t>イン</t>
    </rPh>
    <phoneticPr fontId="3"/>
  </si>
  <si>
    <t xml:space="preserve">     .    .    .</t>
    <phoneticPr fontId="3"/>
  </si>
  <si>
    <t>帳票改定　２０１０．１１．１１</t>
    <rPh sb="0" eb="2">
      <t>チョウヒョウ</t>
    </rPh>
    <rPh sb="2" eb="4">
      <t>カイテイ</t>
    </rPh>
    <phoneticPr fontId="3"/>
  </si>
  <si>
    <t>愛知製鋼株式会社</t>
    <rPh sb="0" eb="2">
      <t>アイチ</t>
    </rPh>
    <rPh sb="2" eb="4">
      <t>セイコウ</t>
    </rPh>
    <rPh sb="4" eb="6">
      <t>カブシキ</t>
    </rPh>
    <rPh sb="6" eb="8">
      <t>カイシャ</t>
    </rPh>
    <phoneticPr fontId="3"/>
  </si>
  <si>
    <t>東海　太郎</t>
    <rPh sb="0" eb="2">
      <t>トウカイ</t>
    </rPh>
    <rPh sb="3" eb="5">
      <t>タロウ</t>
    </rPh>
    <phoneticPr fontId="3"/>
  </si>
  <si>
    <t>アイチセイコウカブシキカイシャ</t>
    <phoneticPr fontId="3"/>
  </si>
  <si>
    <t>愛知県東海市荒尾町ワノ割１</t>
    <rPh sb="0" eb="3">
      <t>アイチケン</t>
    </rPh>
    <rPh sb="3" eb="6">
      <t>トウカイシ</t>
    </rPh>
    <rPh sb="6" eb="9">
      <t>アラオチョウ</t>
    </rPh>
    <rPh sb="11" eb="12">
      <t>ワリ</t>
    </rPh>
    <phoneticPr fontId="3"/>
  </si>
  <si>
    <t>ｱｲﾁ　ﾀﾛｳ</t>
    <phoneticPr fontId="3"/>
  </si>
  <si>
    <t>人事部　人材開発室</t>
    <rPh sb="0" eb="2">
      <t>ジンジ</t>
    </rPh>
    <rPh sb="2" eb="3">
      <t>ブ</t>
    </rPh>
    <rPh sb="4" eb="6">
      <t>ジンザイ</t>
    </rPh>
    <rPh sb="6" eb="9">
      <t>カイハツシツ</t>
    </rPh>
    <phoneticPr fontId="3"/>
  </si>
  <si>
    <t>部長</t>
    <rPh sb="0" eb="2">
      <t>ブチョウ</t>
    </rPh>
    <phoneticPr fontId="3"/>
  </si>
  <si>
    <t>愛知　太郎</t>
    <rPh sb="0" eb="2">
      <t>アイチ</t>
    </rPh>
    <rPh sb="3" eb="5">
      <t>タロウ</t>
    </rPh>
    <phoneticPr fontId="3"/>
  </si>
  <si>
    <t>052-603-9054</t>
    <phoneticPr fontId="3"/>
  </si>
  <si>
    <t>2007年10月　1日</t>
    <rPh sb="4" eb="5">
      <t>ネン</t>
    </rPh>
    <rPh sb="7" eb="8">
      <t>ツキ</t>
    </rPh>
    <rPh sb="10" eb="11">
      <t>ヒ</t>
    </rPh>
    <phoneticPr fontId="3"/>
  </si>
  <si>
    <t>taro@he.aichi-steel.co.jp</t>
    <phoneticPr fontId="3"/>
  </si>
  <si>
    <t>アイチセコウカブシキカイシャ</t>
    <phoneticPr fontId="3"/>
  </si>
  <si>
    <t>0003</t>
    <phoneticPr fontId="3"/>
  </si>
  <si>
    <t>ｼｽﾞｵｶ　ｺﾞﾛｳ</t>
    <phoneticPr fontId="3"/>
  </si>
  <si>
    <t>同上</t>
    <rPh sb="0" eb="2">
      <t>ドウジョウ</t>
    </rPh>
    <phoneticPr fontId="3"/>
  </si>
  <si>
    <t>静岡　五郎</t>
    <rPh sb="0" eb="2">
      <t>シズオカ</t>
    </rPh>
    <rPh sb="3" eb="5">
      <t>ゴロウ</t>
    </rPh>
    <phoneticPr fontId="3"/>
  </si>
  <si>
    <t>ＱＣサークル静岡地区事務局
　トヨタ自動車株式会社 東富士研究所管理部 総括室　佐々木秀和　行　　</t>
    <phoneticPr fontId="3"/>
  </si>
  <si>
    <t>-</t>
    <phoneticPr fontId="3" type="Hiragana" alignment="distributed"/>
  </si>
  <si>
    <t>年　　　月　　　日</t>
    <rPh sb="0" eb="1">
      <t>ネン</t>
    </rPh>
    <rPh sb="4" eb="5">
      <t>ガツ</t>
    </rPh>
    <rPh sb="8" eb="9">
      <t>ヒ</t>
    </rPh>
    <phoneticPr fontId="3"/>
  </si>
  <si>
    <t>ＱＣサークル東海支部静岡地区</t>
    <rPh sb="6" eb="10">
      <t>トウカイシブ</t>
    </rPh>
    <rPh sb="10" eb="12">
      <t>シズオカ</t>
    </rPh>
    <rPh sb="12" eb="14">
      <t>チク</t>
    </rPh>
    <phoneticPr fontId="3"/>
  </si>
  <si>
    <t>２０１８年度　　役 員  　　登録用紙</t>
    <rPh sb="4" eb="6">
      <t>ネンド</t>
    </rPh>
    <rPh sb="8" eb="9">
      <t>エキ</t>
    </rPh>
    <rPh sb="10" eb="11">
      <t>イン</t>
    </rPh>
    <rPh sb="15" eb="17">
      <t>トウロク</t>
    </rPh>
    <rPh sb="17" eb="19">
      <t>ヨウシ</t>
    </rPh>
    <phoneticPr fontId="3"/>
  </si>
  <si>
    <t xml:space="preserve"> Ａ．役員用 </t>
    <rPh sb="3" eb="5">
      <t>ヤクイン</t>
    </rPh>
    <rPh sb="5" eb="6">
      <t>ヨウ</t>
    </rPh>
    <phoneticPr fontId="3"/>
  </si>
  <si>
    <t>代表者
印</t>
    <rPh sb="0" eb="3">
      <t>ダイヒョウシャ</t>
    </rPh>
    <rPh sb="4" eb="5">
      <t>イン</t>
    </rPh>
    <phoneticPr fontId="3"/>
  </si>
  <si>
    <t>会社 ・ 事業所名</t>
    <rPh sb="0" eb="2">
      <t>カイシャ</t>
    </rPh>
    <rPh sb="5" eb="8">
      <t>ジギョウショ</t>
    </rPh>
    <rPh sb="8" eb="9">
      <t>メイ</t>
    </rPh>
    <phoneticPr fontId="3"/>
  </si>
  <si>
    <t>株式会社</t>
    <rPh sb="0" eb="4">
      <t>かぶ</t>
    </rPh>
    <phoneticPr fontId="3" type="Hiragana" alignment="distributed"/>
  </si>
  <si>
    <t>代表者役職
氏名</t>
    <rPh sb="0" eb="3">
      <t>ダイヒョウシャ</t>
    </rPh>
    <rPh sb="3" eb="5">
      <t>ヤクショク</t>
    </rPh>
    <rPh sb="6" eb="8">
      <t>シメイ</t>
    </rPh>
    <phoneticPr fontId="3"/>
  </si>
  <si>
    <t>役員名</t>
    <rPh sb="0" eb="2">
      <t>やくいん</t>
    </rPh>
    <rPh sb="2" eb="3">
      <t>めい</t>
    </rPh>
    <phoneticPr fontId="3" type="Hiragana" alignment="distributed"/>
  </si>
  <si>
    <t>ふりがな
氏　　　　名</t>
    <rPh sb="5" eb="6">
      <t>シ</t>
    </rPh>
    <rPh sb="10" eb="11">
      <t>メイ</t>
    </rPh>
    <phoneticPr fontId="3"/>
  </si>
  <si>
    <t>所　属・役　職</t>
    <rPh sb="0" eb="1">
      <t>トコロ</t>
    </rPh>
    <rPh sb="2" eb="3">
      <t>ゾク</t>
    </rPh>
    <rPh sb="4" eb="5">
      <t>エキ</t>
    </rPh>
    <rPh sb="6" eb="7">
      <t>ショク</t>
    </rPh>
    <phoneticPr fontId="3"/>
  </si>
  <si>
    <t>所在地</t>
    <rPh sb="0" eb="3">
      <t>ショザイチ</t>
    </rPh>
    <phoneticPr fontId="3"/>
  </si>
  <si>
    <t>継続</t>
    <rPh sb="0" eb="2">
      <t>ケイゾク</t>
    </rPh>
    <phoneticPr fontId="3"/>
  </si>
  <si>
    <t>新規</t>
    <rPh sb="0" eb="2">
      <t>シンキ</t>
    </rPh>
    <phoneticPr fontId="3"/>
  </si>
  <si>
    <t>再登録</t>
    <rPh sb="0" eb="3">
      <t>サイトウロク</t>
    </rPh>
    <phoneticPr fontId="3"/>
  </si>
  <si>
    <t>役員 ・ 幹事
経 験 年 数（2010/2未）</t>
    <rPh sb="0" eb="2">
      <t>ヤクイン</t>
    </rPh>
    <rPh sb="5" eb="7">
      <t>カンジ</t>
    </rPh>
    <rPh sb="8" eb="11">
      <t>ケイケン</t>
    </rPh>
    <rPh sb="12" eb="15">
      <t>ネンスウ</t>
    </rPh>
    <rPh sb="22" eb="23">
      <t>ミ</t>
    </rPh>
    <phoneticPr fontId="3"/>
  </si>
  <si>
    <t>　　　　　</t>
    <phoneticPr fontId="3" type="Hiragana" alignment="distributed"/>
  </si>
  <si>
    <t>地　区　長 
副 地 区 長</t>
    <phoneticPr fontId="3" type="Hiragana" alignment="distributed"/>
  </si>
  <si>
    <t>　　　年</t>
    <rPh sb="3" eb="4">
      <t>ねん</t>
    </rPh>
    <phoneticPr fontId="3" type="Hiragana"/>
  </si>
  <si>
    <t>顧　問</t>
    <rPh sb="0" eb="1">
      <t>かえりみ</t>
    </rPh>
    <rPh sb="2" eb="3">
      <t>とい</t>
    </rPh>
    <phoneticPr fontId="3" type="Hiragana" alignment="distributed"/>
  </si>
  <si>
    <t>世話人
副世話人
幹事長
副幹事長</t>
    <rPh sb="0" eb="2">
      <t>せわ</t>
    </rPh>
    <rPh sb="2" eb="3">
      <t>にん</t>
    </rPh>
    <phoneticPr fontId="3" type="Hiragana" alignment="distributed"/>
  </si>
  <si>
    <t>↑</t>
    <phoneticPr fontId="3"/>
  </si>
  <si>
    <t>「役員名」欄は、 該当する役割を○で囲んでください。</t>
    <rPh sb="1" eb="3">
      <t>ヤクイン</t>
    </rPh>
    <rPh sb="3" eb="4">
      <t>メイ</t>
    </rPh>
    <rPh sb="5" eb="6">
      <t>ラン</t>
    </rPh>
    <phoneticPr fontId="3"/>
  </si>
  <si>
    <t>提出日（〆切り） ： 2018年 1月 19日（金 ）</t>
    <rPh sb="0" eb="3">
      <t>テイシュツビ</t>
    </rPh>
    <rPh sb="4" eb="6">
      <t>シメキ</t>
    </rPh>
    <rPh sb="15" eb="16">
      <t>ネン</t>
    </rPh>
    <rPh sb="18" eb="19">
      <t>ガツ</t>
    </rPh>
    <rPh sb="22" eb="23">
      <t>ヒ</t>
    </rPh>
    <rPh sb="24" eb="25">
      <t>キン</t>
    </rPh>
    <phoneticPr fontId="3"/>
  </si>
  <si>
    <t>ＱＣサークル東海支部静岡地区</t>
  </si>
  <si>
    <t>２０１８年度　幹事・事務局 登録用紙</t>
    <rPh sb="4" eb="6">
      <t>ネンド</t>
    </rPh>
    <rPh sb="7" eb="9">
      <t>カンジ</t>
    </rPh>
    <rPh sb="10" eb="13">
      <t>ジムキョク</t>
    </rPh>
    <rPh sb="14" eb="16">
      <t>トウロク</t>
    </rPh>
    <rPh sb="16" eb="18">
      <t>ヨウシ</t>
    </rPh>
    <phoneticPr fontId="3"/>
  </si>
  <si>
    <t>Ｂ．幹事・事務局用</t>
  </si>
  <si>
    <t>担当名</t>
    <rPh sb="0" eb="2">
      <t>タントウ</t>
    </rPh>
    <rPh sb="2" eb="3">
      <t>メイ</t>
    </rPh>
    <phoneticPr fontId="3"/>
  </si>
  <si>
    <t>ふ　　り　　が　　な
氏　　　　　　　名</t>
    <phoneticPr fontId="3"/>
  </si>
  <si>
    <t>所　属・役　職　　　　　　　　</t>
    <phoneticPr fontId="3"/>
  </si>
  <si>
    <t>所　　　　　在　　　　　地</t>
    <phoneticPr fontId="3"/>
  </si>
  <si>
    <t>役員 ・ 幹事
経 験 年 数（2010/2未）</t>
  </si>
  <si>
    <t>スタッフ幹事</t>
    <rPh sb="4" eb="6">
      <t>かんじ</t>
    </rPh>
    <phoneticPr fontId="3" type="Hiragana" alignment="distributed"/>
  </si>
  <si>
    <t>　　　　　　　　　　　　　　　　</t>
    <phoneticPr fontId="3"/>
  </si>
  <si>
    <t>ライン幹事</t>
    <rPh sb="3" eb="5">
      <t>かんじ</t>
    </rPh>
    <phoneticPr fontId="3" type="Hiragana" alignment="distributed"/>
  </si>
  <si>
    <t>幹事（S）
旧準幹事</t>
    <rPh sb="0" eb="2">
      <t>かんじ</t>
    </rPh>
    <rPh sb="6" eb="7">
      <t>きゅう</t>
    </rPh>
    <rPh sb="7" eb="8">
      <t>じゅん</t>
    </rPh>
    <rPh sb="8" eb="10">
      <t>かんじ</t>
    </rPh>
    <phoneticPr fontId="3" type="Hiragana" alignment="distributed"/>
  </si>
  <si>
    <t>正</t>
    <rPh sb="0" eb="1">
      <t>せい</t>
    </rPh>
    <phoneticPr fontId="3" type="Hiragana" alignment="distributed"/>
  </si>
  <si>
    <t>副</t>
    <rPh sb="0" eb="1">
      <t>ふく</t>
    </rPh>
    <phoneticPr fontId="3" type="Hiragana" alignment="distributed"/>
  </si>
  <si>
    <t>地区長会社事務局</t>
    <rPh sb="0" eb="3">
      <t>ちくちょう</t>
    </rPh>
    <rPh sb="3" eb="5">
      <t>かいしゃ</t>
    </rPh>
    <rPh sb="5" eb="8">
      <t>じむきょく</t>
    </rPh>
    <phoneticPr fontId="3" type="Hiragana" alignment="distributed"/>
  </si>
  <si>
    <t xml:space="preserve">Eﾒｰﾙ </t>
  </si>
  <si>
    <t>担当名を○で囲んでください。事務局は幹事兼任の場合両方記入ください。</t>
    <rPh sb="0" eb="2">
      <t>たんとう</t>
    </rPh>
    <rPh sb="2" eb="3">
      <t>めい</t>
    </rPh>
    <rPh sb="14" eb="17">
      <t>じむきょく</t>
    </rPh>
    <rPh sb="18" eb="20">
      <t>かんじ</t>
    </rPh>
    <rPh sb="20" eb="22">
      <t>けんにん</t>
    </rPh>
    <rPh sb="23" eb="25">
      <t>ばあい</t>
    </rPh>
    <rPh sb="25" eb="27">
      <t>りょうほう</t>
    </rPh>
    <rPh sb="27" eb="29">
      <t>きにゅう</t>
    </rPh>
    <phoneticPr fontId="3" type="Hiragana" alignment="distributed"/>
  </si>
  <si>
    <t>提出日（〆切り） ： 2018年 1月 19日（金 ）</t>
    <rPh sb="24" eb="25">
      <t>きん</t>
    </rPh>
    <phoneticPr fontId="3" type="Hiragana" alignment="distributed"/>
  </si>
  <si>
    <t>ＱＣサークル静岡地区事務局
　トヨタ自動車株式会社 東富士研究所管理部 総括室　佐々木秀和　行　　</t>
    <rPh sb="6" eb="8">
      <t>シズオカ</t>
    </rPh>
    <rPh sb="8" eb="10">
      <t>チク</t>
    </rPh>
    <rPh sb="10" eb="13">
      <t>ジムキョク</t>
    </rPh>
    <rPh sb="18" eb="21">
      <t>ジドウシャ</t>
    </rPh>
    <rPh sb="21" eb="25">
      <t>カブ</t>
    </rPh>
    <rPh sb="26" eb="27">
      <t>ヒガシ</t>
    </rPh>
    <rPh sb="27" eb="29">
      <t>フジ</t>
    </rPh>
    <rPh sb="29" eb="32">
      <t>ケンキュウショ</t>
    </rPh>
    <rPh sb="32" eb="34">
      <t>カンリ</t>
    </rPh>
    <rPh sb="34" eb="35">
      <t>ブ</t>
    </rPh>
    <rPh sb="36" eb="38">
      <t>ソウカツ</t>
    </rPh>
    <rPh sb="38" eb="39">
      <t>シツ</t>
    </rPh>
    <rPh sb="40" eb="43">
      <t>ササキ</t>
    </rPh>
    <rPh sb="43" eb="45">
      <t>ヒデカズ</t>
    </rPh>
    <rPh sb="46" eb="47">
      <t>イキ</t>
    </rPh>
    <phoneticPr fontId="3"/>
  </si>
  <si>
    <t>年　　月　　日</t>
    <rPh sb="0" eb="1">
      <t>ネン</t>
    </rPh>
    <rPh sb="3" eb="4">
      <t>ツキ</t>
    </rPh>
    <rPh sb="6" eb="7">
      <t>ヒ</t>
    </rPh>
    <phoneticPr fontId="3"/>
  </si>
  <si>
    <t>２０１８年度　地区指導員 登録用紙</t>
    <rPh sb="4" eb="6">
      <t>ネンド</t>
    </rPh>
    <rPh sb="7" eb="9">
      <t>チク</t>
    </rPh>
    <rPh sb="9" eb="12">
      <t>シドウイン</t>
    </rPh>
    <rPh sb="13" eb="15">
      <t>トウロク</t>
    </rPh>
    <rPh sb="15" eb="17">
      <t>ヨウシ</t>
    </rPh>
    <phoneticPr fontId="3"/>
  </si>
  <si>
    <t xml:space="preserve">
印</t>
    <rPh sb="1" eb="2">
      <t>イン</t>
    </rPh>
    <phoneticPr fontId="3"/>
  </si>
  <si>
    <t>静岡地区幹事長</t>
    <rPh sb="0" eb="2">
      <t>シズオカ</t>
    </rPh>
    <rPh sb="2" eb="4">
      <t>チク</t>
    </rPh>
    <rPh sb="4" eb="7">
      <t>カンジチョウ</t>
    </rPh>
    <phoneticPr fontId="3"/>
  </si>
  <si>
    <t>旧　所　属　会　社　　　　</t>
    <rPh sb="0" eb="1">
      <t>キュウ</t>
    </rPh>
    <rPh sb="6" eb="7">
      <t>カイ</t>
    </rPh>
    <rPh sb="8" eb="9">
      <t>シャ</t>
    </rPh>
    <phoneticPr fontId="3"/>
  </si>
  <si>
    <t>役員 ・ 幹事
経 験 年 数（2018/2未）</t>
    <phoneticPr fontId="3"/>
  </si>
  <si>
    <t>地区指導員</t>
    <rPh sb="0" eb="2">
      <t>ちく</t>
    </rPh>
    <rPh sb="2" eb="5">
      <t>しどういん</t>
    </rPh>
    <phoneticPr fontId="3" type="Hiragana" alignment="distributed"/>
  </si>
  <si>
    <t>　</t>
    <phoneticPr fontId="3"/>
  </si>
  <si>
    <t>◯</t>
    <phoneticPr fontId="3"/>
  </si>
  <si>
    <t>提出日（〆切り） ： 2018年 1月 19日（金 ）</t>
    <rPh sb="24" eb="25">
      <t>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</si>
</sst>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10.5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HG正楷書体-PRO"/>
      <family val="4"/>
      <charset val="128"/>
    </font>
    <font>
      <sz val="10"/>
      <name val="HG正楷書体-PRO"/>
      <family val="4"/>
      <charset val="128"/>
    </font>
    <font>
      <b/>
      <sz val="14"/>
      <name val="HG正楷書体-PRO"/>
      <family val="4"/>
      <charset val="128"/>
    </font>
    <font>
      <sz val="14"/>
      <name val="HG正楷書体-PRO"/>
      <family val="4"/>
      <charset val="128"/>
    </font>
    <font>
      <sz val="12"/>
      <name val="HG正楷書体-PRO"/>
      <family val="4"/>
      <charset val="128"/>
    </font>
    <font>
      <sz val="9"/>
      <name val="HG正楷書体-PRO"/>
      <family val="4"/>
      <charset val="128"/>
    </font>
    <font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HG正楷書体-PRO"/>
      <family val="4"/>
      <charset val="128"/>
    </font>
    <font>
      <sz val="10"/>
      <color theme="1"/>
      <name val="HG正楷書体-PRO"/>
      <family val="4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379">
    <xf numFmtId="0" fontId="0" fillId="0" borderId="0" xfId="0"/>
    <xf numFmtId="0" fontId="6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0" xfId="0" quotePrefix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49" fontId="12" fillId="0" borderId="3" xfId="0" applyNumberFormat="1" applyFont="1" applyBorder="1" applyAlignment="1">
      <alignment vertical="center"/>
    </xf>
    <xf numFmtId="49" fontId="0" fillId="0" borderId="5" xfId="0" applyNumberFormat="1" applyBorder="1" applyAlignment="1">
      <alignment vertical="center"/>
    </xf>
    <xf numFmtId="0" fontId="14" fillId="2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14" fillId="2" borderId="0" xfId="0" applyFont="1" applyFill="1" applyAlignment="1">
      <alignment horizontal="right" vertical="center"/>
    </xf>
    <xf numFmtId="0" fontId="14" fillId="0" borderId="0" xfId="0" applyFont="1"/>
    <xf numFmtId="0" fontId="16" fillId="2" borderId="6" xfId="0" applyFont="1" applyFill="1" applyBorder="1" applyAlignment="1">
      <alignment horizontal="distributed" vertical="center"/>
    </xf>
    <xf numFmtId="0" fontId="16" fillId="2" borderId="7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vertical="center"/>
    </xf>
    <xf numFmtId="0" fontId="15" fillId="2" borderId="0" xfId="0" applyFont="1" applyFill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vertical="center"/>
    </xf>
    <xf numFmtId="0" fontId="18" fillId="2" borderId="9" xfId="0" applyFont="1" applyFill="1" applyBorder="1" applyAlignment="1">
      <alignment vertical="center"/>
    </xf>
    <xf numFmtId="0" fontId="18" fillId="2" borderId="8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2" borderId="10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18" fillId="2" borderId="11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vertical="center"/>
    </xf>
    <xf numFmtId="0" fontId="18" fillId="2" borderId="1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vertical="center"/>
    </xf>
    <xf numFmtId="0" fontId="14" fillId="2" borderId="9" xfId="0" applyFont="1" applyFill="1" applyBorder="1" applyAlignment="1">
      <alignment vertical="center"/>
    </xf>
    <xf numFmtId="0" fontId="14" fillId="2" borderId="8" xfId="0" applyFont="1" applyFill="1" applyBorder="1" applyAlignment="1">
      <alignment vertical="center"/>
    </xf>
    <xf numFmtId="0" fontId="14" fillId="2" borderId="10" xfId="0" applyFont="1" applyFill="1" applyBorder="1" applyAlignment="1">
      <alignment vertical="center"/>
    </xf>
    <xf numFmtId="0" fontId="14" fillId="2" borderId="11" xfId="0" applyFont="1" applyFill="1" applyBorder="1" applyAlignment="1">
      <alignment vertical="center"/>
    </xf>
    <xf numFmtId="0" fontId="18" fillId="2" borderId="4" xfId="0" applyFont="1" applyFill="1" applyBorder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19" fillId="2" borderId="1" xfId="0" applyFont="1" applyFill="1" applyBorder="1" applyAlignment="1">
      <alignment vertical="center"/>
    </xf>
    <xf numFmtId="0" fontId="16" fillId="2" borderId="5" xfId="0" applyFont="1" applyFill="1" applyBorder="1" applyAlignment="1">
      <alignment horizontal="left" vertical="center"/>
    </xf>
    <xf numFmtId="0" fontId="14" fillId="2" borderId="7" xfId="0" applyFont="1" applyFill="1" applyBorder="1" applyAlignment="1">
      <alignment vertical="center"/>
    </xf>
    <xf numFmtId="0" fontId="14" fillId="2" borderId="13" xfId="0" applyFont="1" applyFill="1" applyBorder="1" applyAlignment="1">
      <alignment vertical="center"/>
    </xf>
    <xf numFmtId="0" fontId="18" fillId="2" borderId="12" xfId="0" applyFont="1" applyFill="1" applyBorder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11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9" fontId="21" fillId="0" borderId="0" xfId="0" applyNumberFormat="1" applyFont="1" applyAlignment="1">
      <alignment vertical="center"/>
    </xf>
    <xf numFmtId="49" fontId="0" fillId="0" borderId="3" xfId="0" applyNumberFormat="1" applyBorder="1"/>
    <xf numFmtId="49" fontId="0" fillId="0" borderId="4" xfId="0" applyNumberFormat="1" applyBorder="1" applyAlignment="1">
      <alignment vertical="top"/>
    </xf>
    <xf numFmtId="49" fontId="0" fillId="0" borderId="0" xfId="0" applyNumberFormat="1" applyAlignment="1">
      <alignment vertical="center"/>
    </xf>
    <xf numFmtId="0" fontId="19" fillId="2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8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left" vertical="center"/>
    </xf>
    <xf numFmtId="0" fontId="18" fillId="2" borderId="0" xfId="0" applyFont="1" applyFill="1" applyAlignment="1">
      <alignment vertical="center" wrapText="1"/>
    </xf>
    <xf numFmtId="0" fontId="17" fillId="2" borderId="0" xfId="0" applyFont="1" applyFill="1" applyAlignment="1">
      <alignment vertical="center"/>
    </xf>
    <xf numFmtId="49" fontId="0" fillId="0" borderId="0" xfId="0" applyNumberFormat="1" applyAlignment="1">
      <alignment horizontal="right" vertical="center"/>
    </xf>
    <xf numFmtId="0" fontId="0" fillId="0" borderId="0" xfId="0" quotePrefix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6" fillId="0" borderId="11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0" borderId="0" xfId="0" quotePrefix="1" applyAlignment="1">
      <alignment horizontal="right" vertical="center"/>
    </xf>
    <xf numFmtId="57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6" fillId="0" borderId="2" xfId="0" applyFont="1" applyBorder="1" applyAlignment="1">
      <alignment horizontal="center" vertical="center"/>
    </xf>
    <xf numFmtId="49" fontId="24" fillId="0" borderId="5" xfId="0" applyNumberFormat="1" applyFont="1" applyBorder="1" applyAlignment="1">
      <alignment horizontal="center" vertical="center" wrapText="1"/>
    </xf>
    <xf numFmtId="49" fontId="24" fillId="0" borderId="7" xfId="0" applyNumberFormat="1" applyFont="1" applyBorder="1" applyAlignment="1">
      <alignment horizontal="center" vertical="center"/>
    </xf>
    <xf numFmtId="49" fontId="24" fillId="0" borderId="13" xfId="0" applyNumberFormat="1" applyFont="1" applyBorder="1" applyAlignment="1">
      <alignment horizontal="center" vertical="center"/>
    </xf>
    <xf numFmtId="49" fontId="10" fillId="3" borderId="5" xfId="1" applyNumberFormat="1" applyFill="1" applyBorder="1" applyAlignment="1" applyProtection="1">
      <alignment horizontal="left" vertical="center"/>
    </xf>
    <xf numFmtId="49" fontId="20" fillId="3" borderId="19" xfId="0" applyNumberFormat="1" applyFont="1" applyFill="1" applyBorder="1" applyAlignment="1">
      <alignment horizontal="left" vertical="center"/>
    </xf>
    <xf numFmtId="49" fontId="20" fillId="3" borderId="17" xfId="0" applyNumberFormat="1" applyFont="1" applyFill="1" applyBorder="1" applyAlignment="1">
      <alignment horizontal="left" vertical="center"/>
    </xf>
    <xf numFmtId="49" fontId="20" fillId="3" borderId="18" xfId="0" applyNumberFormat="1" applyFont="1" applyFill="1" applyBorder="1" applyAlignment="1">
      <alignment horizontal="left" vertical="center"/>
    </xf>
    <xf numFmtId="49" fontId="20" fillId="3" borderId="21" xfId="0" applyNumberFormat="1" applyFont="1" applyFill="1" applyBorder="1" applyAlignment="1">
      <alignment horizontal="left" vertical="center"/>
    </xf>
    <xf numFmtId="49" fontId="20" fillId="3" borderId="22" xfId="0" applyNumberFormat="1" applyFont="1" applyFill="1" applyBorder="1" applyAlignment="1">
      <alignment horizontal="left" vertical="center"/>
    </xf>
    <xf numFmtId="49" fontId="20" fillId="3" borderId="23" xfId="0" applyNumberFormat="1" applyFont="1" applyFill="1" applyBorder="1" applyAlignment="1">
      <alignment horizontal="left" vertical="center"/>
    </xf>
    <xf numFmtId="49" fontId="9" fillId="3" borderId="14" xfId="0" applyNumberFormat="1" applyFont="1" applyFill="1" applyBorder="1" applyAlignment="1">
      <alignment horizontal="center" vertical="center"/>
    </xf>
    <xf numFmtId="49" fontId="9" fillId="3" borderId="15" xfId="0" applyNumberFormat="1" applyFont="1" applyFill="1" applyBorder="1" applyAlignment="1">
      <alignment horizontal="center" vertical="center"/>
    </xf>
    <xf numFmtId="49" fontId="9" fillId="3" borderId="16" xfId="0" applyNumberFormat="1" applyFont="1" applyFill="1" applyBorder="1" applyAlignment="1">
      <alignment horizontal="center" vertical="center"/>
    </xf>
    <xf numFmtId="49" fontId="25" fillId="0" borderId="5" xfId="0" applyNumberFormat="1" applyFont="1" applyBorder="1" applyAlignment="1">
      <alignment horizontal="center" vertical="center"/>
    </xf>
    <xf numFmtId="49" fontId="20" fillId="0" borderId="7" xfId="0" applyNumberFormat="1" applyFont="1" applyBorder="1" applyAlignment="1">
      <alignment horizontal="center" vertical="center"/>
    </xf>
    <xf numFmtId="49" fontId="20" fillId="0" borderId="13" xfId="0" applyNumberFormat="1" applyFont="1" applyBorder="1" applyAlignment="1">
      <alignment horizontal="center" vertical="center"/>
    </xf>
    <xf numFmtId="49" fontId="20" fillId="0" borderId="9" xfId="0" applyNumberFormat="1" applyFont="1" applyBorder="1" applyAlignment="1">
      <alignment horizontal="right" vertical="center"/>
    </xf>
    <xf numFmtId="49" fontId="9" fillId="4" borderId="14" xfId="0" applyNumberFormat="1" applyFont="1" applyFill="1" applyBorder="1" applyAlignment="1">
      <alignment horizontal="center" vertical="center"/>
    </xf>
    <xf numFmtId="49" fontId="9" fillId="4" borderId="15" xfId="0" applyNumberFormat="1" applyFont="1" applyFill="1" applyBorder="1" applyAlignment="1">
      <alignment horizontal="center" vertical="center"/>
    </xf>
    <xf numFmtId="49" fontId="9" fillId="4" borderId="16" xfId="0" applyNumberFormat="1" applyFont="1" applyFill="1" applyBorder="1" applyAlignment="1">
      <alignment horizontal="center" vertical="center"/>
    </xf>
    <xf numFmtId="49" fontId="10" fillId="3" borderId="7" xfId="1" applyNumberFormat="1" applyFill="1" applyBorder="1" applyAlignment="1" applyProtection="1">
      <alignment horizontal="left" vertical="center"/>
    </xf>
    <xf numFmtId="49" fontId="10" fillId="3" borderId="13" xfId="1" applyNumberFormat="1" applyFill="1" applyBorder="1" applyAlignment="1" applyProtection="1">
      <alignment horizontal="left" vertical="center"/>
    </xf>
    <xf numFmtId="49" fontId="21" fillId="3" borderId="19" xfId="0" applyNumberFormat="1" applyFont="1" applyFill="1" applyBorder="1" applyAlignment="1">
      <alignment horizontal="left" vertical="center"/>
    </xf>
    <xf numFmtId="49" fontId="21" fillId="3" borderId="17" xfId="0" applyNumberFormat="1" applyFont="1" applyFill="1" applyBorder="1" applyAlignment="1">
      <alignment horizontal="left" vertical="center"/>
    </xf>
    <xf numFmtId="49" fontId="21" fillId="3" borderId="18" xfId="0" applyNumberFormat="1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distributed" vertical="center" wrapText="1"/>
    </xf>
    <xf numFmtId="0" fontId="15" fillId="2" borderId="6" xfId="0" applyFont="1" applyFill="1" applyBorder="1" applyAlignment="1">
      <alignment horizontal="distributed" vertical="center" wrapText="1"/>
    </xf>
    <xf numFmtId="0" fontId="16" fillId="2" borderId="6" xfId="0" applyFont="1" applyFill="1" applyBorder="1" applyAlignment="1">
      <alignment horizontal="distributed" vertical="center"/>
    </xf>
    <xf numFmtId="0" fontId="14" fillId="2" borderId="6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8" fillId="2" borderId="11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4" fillId="2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horizontal="distributed" vertical="center" wrapText="1"/>
    </xf>
    <xf numFmtId="0" fontId="18" fillId="2" borderId="0" xfId="0" applyFont="1" applyFill="1" applyAlignment="1">
      <alignment horizontal="distributed" vertical="center" wrapText="1"/>
    </xf>
    <xf numFmtId="0" fontId="18" fillId="2" borderId="6" xfId="0" applyFont="1" applyFill="1" applyBorder="1" applyAlignment="1">
      <alignment horizontal="distributed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distributed" textRotation="255"/>
    </xf>
    <xf numFmtId="0" fontId="18" fillId="2" borderId="8" xfId="0" applyFont="1" applyFill="1" applyBorder="1" applyAlignment="1">
      <alignment horizontal="center" vertical="distributed" textRotation="255"/>
    </xf>
    <xf numFmtId="0" fontId="18" fillId="2" borderId="10" xfId="0" applyFont="1" applyFill="1" applyBorder="1" applyAlignment="1">
      <alignment horizontal="center" vertical="distributed" textRotation="255"/>
    </xf>
    <xf numFmtId="0" fontId="18" fillId="2" borderId="11" xfId="0" applyFont="1" applyFill="1" applyBorder="1" applyAlignment="1">
      <alignment horizontal="center" vertical="distributed" textRotation="255"/>
    </xf>
    <xf numFmtId="0" fontId="18" fillId="2" borderId="4" xfId="0" applyFont="1" applyFill="1" applyBorder="1" applyAlignment="1">
      <alignment horizontal="center" vertical="distributed" textRotation="255"/>
    </xf>
    <xf numFmtId="0" fontId="18" fillId="2" borderId="12" xfId="0" applyFont="1" applyFill="1" applyBorder="1" applyAlignment="1">
      <alignment horizontal="center" vertical="distributed" textRotation="255"/>
    </xf>
    <xf numFmtId="0" fontId="17" fillId="2" borderId="3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distributed" vertical="center"/>
    </xf>
    <xf numFmtId="0" fontId="18" fillId="2" borderId="9" xfId="0" applyFont="1" applyFill="1" applyBorder="1" applyAlignment="1">
      <alignment horizontal="distributed" vertical="center"/>
    </xf>
    <xf numFmtId="0" fontId="18" fillId="2" borderId="8" xfId="0" applyFont="1" applyFill="1" applyBorder="1" applyAlignment="1">
      <alignment horizontal="distributed" vertical="center"/>
    </xf>
    <xf numFmtId="0" fontId="18" fillId="2" borderId="10" xfId="0" applyFont="1" applyFill="1" applyBorder="1" applyAlignment="1">
      <alignment horizontal="distributed" vertical="center"/>
    </xf>
    <xf numFmtId="0" fontId="18" fillId="2" borderId="0" xfId="0" applyFont="1" applyFill="1" applyAlignment="1">
      <alignment horizontal="distributed" vertical="center"/>
    </xf>
    <xf numFmtId="0" fontId="18" fillId="2" borderId="11" xfId="0" applyFont="1" applyFill="1" applyBorder="1" applyAlignment="1">
      <alignment horizontal="distributed" vertical="center"/>
    </xf>
    <xf numFmtId="0" fontId="18" fillId="2" borderId="4" xfId="0" applyFont="1" applyFill="1" applyBorder="1" applyAlignment="1">
      <alignment horizontal="distributed" vertical="center"/>
    </xf>
    <xf numFmtId="0" fontId="18" fillId="2" borderId="6" xfId="0" applyFont="1" applyFill="1" applyBorder="1" applyAlignment="1">
      <alignment horizontal="distributed" vertical="center"/>
    </xf>
    <xf numFmtId="0" fontId="18" fillId="2" borderId="12" xfId="0" applyFont="1" applyFill="1" applyBorder="1" applyAlignment="1">
      <alignment horizontal="distributed" vertical="center"/>
    </xf>
    <xf numFmtId="0" fontId="15" fillId="2" borderId="0" xfId="0" applyFont="1" applyFill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7" fillId="2" borderId="3" xfId="0" applyFont="1" applyFill="1" applyBorder="1" applyAlignment="1">
      <alignment horizontal="center" vertical="center" textRotation="255" wrapText="1"/>
    </xf>
    <xf numFmtId="0" fontId="27" fillId="2" borderId="9" xfId="0" applyFont="1" applyFill="1" applyBorder="1" applyAlignment="1">
      <alignment horizontal="center" vertical="center" textRotation="255"/>
    </xf>
    <xf numFmtId="0" fontId="27" fillId="2" borderId="8" xfId="0" applyFont="1" applyFill="1" applyBorder="1" applyAlignment="1">
      <alignment horizontal="center" vertical="center" textRotation="255"/>
    </xf>
    <xf numFmtId="0" fontId="27" fillId="2" borderId="10" xfId="0" applyFont="1" applyFill="1" applyBorder="1" applyAlignment="1">
      <alignment horizontal="center" vertical="center" textRotation="255"/>
    </xf>
    <xf numFmtId="0" fontId="27" fillId="2" borderId="0" xfId="0" applyFont="1" applyFill="1" applyAlignment="1">
      <alignment horizontal="center" vertical="center" textRotation="255"/>
    </xf>
    <xf numFmtId="0" fontId="27" fillId="2" borderId="11" xfId="0" applyFont="1" applyFill="1" applyBorder="1" applyAlignment="1">
      <alignment horizontal="center" vertical="center" textRotation="255"/>
    </xf>
    <xf numFmtId="0" fontId="14" fillId="2" borderId="10" xfId="0" applyFont="1" applyFill="1" applyBorder="1" applyAlignment="1">
      <alignment horizontal="center" vertical="center" textRotation="255" wrapText="1"/>
    </xf>
    <xf numFmtId="0" fontId="0" fillId="0" borderId="11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28" fillId="2" borderId="3" xfId="0" applyFont="1" applyFill="1" applyBorder="1" applyAlignment="1">
      <alignment vertical="center" textRotation="255" wrapText="1"/>
    </xf>
    <xf numFmtId="0" fontId="28" fillId="2" borderId="9" xfId="0" applyFont="1" applyFill="1" applyBorder="1" applyAlignment="1">
      <alignment vertical="center" textRotation="255" wrapText="1"/>
    </xf>
    <xf numFmtId="0" fontId="28" fillId="2" borderId="8" xfId="0" applyFont="1" applyFill="1" applyBorder="1" applyAlignment="1">
      <alignment vertical="center" textRotation="255" wrapText="1"/>
    </xf>
    <xf numFmtId="0" fontId="28" fillId="2" borderId="10" xfId="0" applyFont="1" applyFill="1" applyBorder="1" applyAlignment="1">
      <alignment vertical="center" textRotation="255" wrapText="1"/>
    </xf>
    <xf numFmtId="0" fontId="28" fillId="2" borderId="0" xfId="0" applyFont="1" applyFill="1" applyAlignment="1">
      <alignment vertical="center" textRotation="255" wrapText="1"/>
    </xf>
    <xf numFmtId="0" fontId="28" fillId="2" borderId="11" xfId="0" applyFont="1" applyFill="1" applyBorder="1" applyAlignment="1">
      <alignment vertical="center" textRotation="255" wrapText="1"/>
    </xf>
    <xf numFmtId="0" fontId="28" fillId="2" borderId="4" xfId="0" applyFont="1" applyFill="1" applyBorder="1" applyAlignment="1">
      <alignment vertical="center" textRotation="255" wrapText="1"/>
    </xf>
    <xf numFmtId="0" fontId="28" fillId="2" borderId="6" xfId="0" applyFont="1" applyFill="1" applyBorder="1" applyAlignment="1">
      <alignment vertical="center" textRotation="255" wrapText="1"/>
    </xf>
    <xf numFmtId="0" fontId="28" fillId="2" borderId="12" xfId="0" applyFont="1" applyFill="1" applyBorder="1" applyAlignment="1">
      <alignment vertical="center" textRotation="255" wrapText="1"/>
    </xf>
    <xf numFmtId="0" fontId="28" fillId="2" borderId="3" xfId="0" applyFont="1" applyFill="1" applyBorder="1" applyAlignment="1">
      <alignment horizontal="center" vertical="center" textRotation="255" wrapText="1"/>
    </xf>
    <xf numFmtId="0" fontId="28" fillId="2" borderId="9" xfId="0" applyFont="1" applyFill="1" applyBorder="1" applyAlignment="1">
      <alignment horizontal="center" vertical="center" textRotation="255"/>
    </xf>
    <xf numFmtId="0" fontId="28" fillId="2" borderId="8" xfId="0" applyFont="1" applyFill="1" applyBorder="1" applyAlignment="1">
      <alignment horizontal="center" vertical="center" textRotation="255"/>
    </xf>
    <xf numFmtId="0" fontId="28" fillId="2" borderId="10" xfId="0" applyFont="1" applyFill="1" applyBorder="1" applyAlignment="1">
      <alignment horizontal="center" vertical="center" textRotation="255"/>
    </xf>
    <xf numFmtId="0" fontId="28" fillId="2" borderId="0" xfId="0" applyFont="1" applyFill="1" applyAlignment="1">
      <alignment horizontal="center" vertical="center" textRotation="255"/>
    </xf>
    <xf numFmtId="0" fontId="28" fillId="2" borderId="11" xfId="0" applyFont="1" applyFill="1" applyBorder="1" applyAlignment="1">
      <alignment horizontal="center" vertical="center" textRotation="255"/>
    </xf>
    <xf numFmtId="0" fontId="28" fillId="2" borderId="4" xfId="0" applyFont="1" applyFill="1" applyBorder="1" applyAlignment="1">
      <alignment horizontal="center" vertical="center" textRotation="255"/>
    </xf>
    <xf numFmtId="0" fontId="28" fillId="2" borderId="6" xfId="0" applyFont="1" applyFill="1" applyBorder="1" applyAlignment="1">
      <alignment horizontal="center" vertical="center" textRotation="255"/>
    </xf>
    <xf numFmtId="0" fontId="28" fillId="2" borderId="12" xfId="0" applyFont="1" applyFill="1" applyBorder="1" applyAlignment="1">
      <alignment horizontal="center" vertical="center" textRotation="255"/>
    </xf>
    <xf numFmtId="0" fontId="14" fillId="2" borderId="3" xfId="0" applyFont="1" applyFill="1" applyBorder="1" applyAlignment="1">
      <alignment horizontal="center" vertical="center" textRotation="255"/>
    </xf>
    <xf numFmtId="0" fontId="14" fillId="2" borderId="9" xfId="0" applyFont="1" applyFill="1" applyBorder="1" applyAlignment="1">
      <alignment horizontal="center" vertical="center" textRotation="255"/>
    </xf>
    <xf numFmtId="0" fontId="14" fillId="2" borderId="8" xfId="0" applyFont="1" applyFill="1" applyBorder="1" applyAlignment="1">
      <alignment horizontal="center" vertical="center" textRotation="255"/>
    </xf>
    <xf numFmtId="0" fontId="18" fillId="2" borderId="3" xfId="0" applyFont="1" applyFill="1" applyBorder="1" applyAlignment="1">
      <alignment horizontal="center" vertical="center" textRotation="255"/>
    </xf>
    <xf numFmtId="0" fontId="18" fillId="2" borderId="9" xfId="0" applyFont="1" applyFill="1" applyBorder="1" applyAlignment="1">
      <alignment horizontal="center" vertical="center" textRotation="255"/>
    </xf>
    <xf numFmtId="0" fontId="18" fillId="2" borderId="8" xfId="0" applyFont="1" applyFill="1" applyBorder="1" applyAlignment="1">
      <alignment horizontal="center" vertical="center" textRotation="255"/>
    </xf>
    <xf numFmtId="0" fontId="18" fillId="2" borderId="10" xfId="0" applyFont="1" applyFill="1" applyBorder="1" applyAlignment="1">
      <alignment horizontal="center" vertical="center" textRotation="255"/>
    </xf>
    <xf numFmtId="0" fontId="18" fillId="2" borderId="0" xfId="0" applyFont="1" applyFill="1" applyAlignment="1">
      <alignment horizontal="center" vertical="center" textRotation="255"/>
    </xf>
    <xf numFmtId="0" fontId="18" fillId="2" borderId="11" xfId="0" applyFont="1" applyFill="1" applyBorder="1" applyAlignment="1">
      <alignment horizontal="center" vertical="center" textRotation="255"/>
    </xf>
    <xf numFmtId="0" fontId="18" fillId="2" borderId="4" xfId="0" applyFont="1" applyFill="1" applyBorder="1" applyAlignment="1">
      <alignment horizontal="center" vertical="center" textRotation="255"/>
    </xf>
    <xf numFmtId="0" fontId="18" fillId="2" borderId="6" xfId="0" applyFont="1" applyFill="1" applyBorder="1" applyAlignment="1">
      <alignment horizontal="center" vertical="center" textRotation="255"/>
    </xf>
    <xf numFmtId="0" fontId="18" fillId="2" borderId="12" xfId="0" applyFont="1" applyFill="1" applyBorder="1" applyAlignment="1">
      <alignment horizontal="center" vertical="center" textRotation="255"/>
    </xf>
    <xf numFmtId="0" fontId="27" fillId="2" borderId="1" xfId="0" applyFont="1" applyFill="1" applyBorder="1" applyAlignment="1">
      <alignment horizontal="center" vertical="center" textRotation="255" wrapText="1"/>
    </xf>
    <xf numFmtId="0" fontId="17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textRotation="255"/>
    </xf>
    <xf numFmtId="0" fontId="14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31" fontId="14" fillId="2" borderId="0" xfId="0" applyNumberFormat="1" applyFont="1" applyFill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righ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0" xfId="0" quotePrefix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0" xfId="0" quotePrefix="1" applyFont="1" applyBorder="1" applyAlignment="1">
      <alignment horizontal="left" vertical="center"/>
    </xf>
    <xf numFmtId="0" fontId="1" fillId="0" borderId="10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quotePrefix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49" fontId="1" fillId="0" borderId="0" xfId="0" applyNumberFormat="1" applyFont="1" applyAlignment="1">
      <alignment vertical="center"/>
    </xf>
    <xf numFmtId="0" fontId="1" fillId="0" borderId="10" xfId="0" applyFont="1" applyBorder="1" applyAlignment="1">
      <alignment horizontal="center" vertical="center"/>
    </xf>
    <xf numFmtId="49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49" fontId="1" fillId="0" borderId="24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3" borderId="14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49" fontId="1" fillId="0" borderId="15" xfId="0" applyNumberFormat="1" applyFont="1" applyBorder="1" applyAlignment="1">
      <alignment vertical="center"/>
    </xf>
    <xf numFmtId="49" fontId="1" fillId="0" borderId="1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3" borderId="19" xfId="0" applyNumberFormat="1" applyFont="1" applyFill="1" applyBorder="1" applyAlignment="1">
      <alignment horizontal="left" vertical="center"/>
    </xf>
    <xf numFmtId="49" fontId="1" fillId="3" borderId="17" xfId="0" applyNumberFormat="1" applyFont="1" applyFill="1" applyBorder="1" applyAlignment="1">
      <alignment horizontal="left" vertical="center"/>
    </xf>
    <xf numFmtId="49" fontId="1" fillId="3" borderId="18" xfId="0" applyNumberFormat="1" applyFont="1" applyFill="1" applyBorder="1" applyAlignment="1">
      <alignment horizontal="left" vertical="center"/>
    </xf>
    <xf numFmtId="49" fontId="1" fillId="0" borderId="3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19" xfId="0" applyNumberFormat="1" applyFont="1" applyBorder="1" applyAlignment="1">
      <alignment horizontal="left" vertical="center"/>
    </xf>
    <xf numFmtId="0" fontId="1" fillId="3" borderId="17" xfId="0" applyFont="1" applyFill="1" applyBorder="1" applyAlignment="1">
      <alignment horizontal="center" vertical="center"/>
    </xf>
    <xf numFmtId="49" fontId="1" fillId="0" borderId="17" xfId="0" applyNumberFormat="1" applyFont="1" applyBorder="1" applyAlignment="1">
      <alignment horizontal="left" vertical="center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17" xfId="0" applyNumberFormat="1" applyFont="1" applyFill="1" applyBorder="1" applyAlignment="1">
      <alignment horizontal="left" vertical="center"/>
    </xf>
    <xf numFmtId="49" fontId="1" fillId="3" borderId="18" xfId="0" applyNumberFormat="1" applyFont="1" applyFill="1" applyBorder="1" applyAlignment="1">
      <alignment horizontal="left" vertical="center"/>
    </xf>
    <xf numFmtId="49" fontId="1" fillId="0" borderId="10" xfId="0" applyNumberFormat="1" applyFont="1" applyBorder="1" applyAlignment="1">
      <alignment vertical="center"/>
    </xf>
    <xf numFmtId="49" fontId="1" fillId="3" borderId="21" xfId="0" applyNumberFormat="1" applyFont="1" applyFill="1" applyBorder="1" applyAlignment="1">
      <alignment horizontal="left" vertical="center"/>
    </xf>
    <xf numFmtId="49" fontId="1" fillId="3" borderId="22" xfId="0" applyNumberFormat="1" applyFont="1" applyFill="1" applyBorder="1" applyAlignment="1">
      <alignment horizontal="left" vertical="center"/>
    </xf>
    <xf numFmtId="49" fontId="1" fillId="3" borderId="23" xfId="0" applyNumberFormat="1" applyFont="1" applyFill="1" applyBorder="1" applyAlignment="1">
      <alignment horizontal="left" vertical="center"/>
    </xf>
    <xf numFmtId="49" fontId="1" fillId="0" borderId="11" xfId="0" applyNumberFormat="1" applyFont="1" applyBorder="1" applyAlignment="1">
      <alignment vertical="center"/>
    </xf>
    <xf numFmtId="49" fontId="1" fillId="3" borderId="3" xfId="0" applyNumberFormat="1" applyFont="1" applyFill="1" applyBorder="1" applyAlignment="1">
      <alignment horizontal="left" vertical="center"/>
    </xf>
    <xf numFmtId="49" fontId="1" fillId="3" borderId="9" xfId="0" applyNumberFormat="1" applyFont="1" applyFill="1" applyBorder="1" applyAlignment="1">
      <alignment horizontal="left" vertical="center"/>
    </xf>
    <xf numFmtId="49" fontId="1" fillId="3" borderId="8" xfId="0" applyNumberFormat="1" applyFont="1" applyFill="1" applyBorder="1" applyAlignment="1">
      <alignment horizontal="left" vertical="center"/>
    </xf>
    <xf numFmtId="49" fontId="1" fillId="3" borderId="4" xfId="0" applyNumberFormat="1" applyFont="1" applyFill="1" applyBorder="1" applyAlignment="1">
      <alignment horizontal="left" vertical="center"/>
    </xf>
    <xf numFmtId="49" fontId="1" fillId="3" borderId="6" xfId="0" applyNumberFormat="1" applyFont="1" applyFill="1" applyBorder="1" applyAlignment="1">
      <alignment horizontal="left" vertical="center"/>
    </xf>
    <xf numFmtId="49" fontId="1" fillId="3" borderId="12" xfId="0" applyNumberFormat="1" applyFont="1" applyFill="1" applyBorder="1" applyAlignment="1">
      <alignment horizontal="left" vertical="center"/>
    </xf>
    <xf numFmtId="49" fontId="1" fillId="0" borderId="4" xfId="0" applyNumberFormat="1" applyFont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12" xfId="0" applyNumberFormat="1" applyFont="1" applyBorder="1" applyAlignment="1">
      <alignment vertical="center"/>
    </xf>
    <xf numFmtId="49" fontId="1" fillId="0" borderId="9" xfId="0" applyNumberFormat="1" applyFont="1" applyBorder="1"/>
    <xf numFmtId="49" fontId="1" fillId="3" borderId="3" xfId="0" applyNumberFormat="1" applyFont="1" applyFill="1" applyBorder="1" applyAlignment="1">
      <alignment horizontal="left"/>
    </xf>
    <xf numFmtId="49" fontId="1" fillId="3" borderId="9" xfId="0" applyNumberFormat="1" applyFont="1" applyFill="1" applyBorder="1" applyAlignment="1">
      <alignment horizontal="left"/>
    </xf>
    <xf numFmtId="49" fontId="1" fillId="3" borderId="8" xfId="0" applyNumberFormat="1" applyFont="1" applyFill="1" applyBorder="1" applyAlignment="1">
      <alignment horizontal="left"/>
    </xf>
    <xf numFmtId="49" fontId="1" fillId="0" borderId="5" xfId="0" applyNumberFormat="1" applyFont="1" applyBorder="1" applyAlignment="1">
      <alignment vertical="center"/>
    </xf>
    <xf numFmtId="49" fontId="1" fillId="0" borderId="7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3" borderId="5" xfId="0" applyNumberFormat="1" applyFont="1" applyFill="1" applyBorder="1" applyAlignment="1">
      <alignment horizontal="left" vertical="center"/>
    </xf>
    <xf numFmtId="49" fontId="1" fillId="3" borderId="7" xfId="0" applyNumberFormat="1" applyFont="1" applyFill="1" applyBorder="1" applyAlignment="1">
      <alignment horizontal="left" vertical="center"/>
    </xf>
    <xf numFmtId="49" fontId="1" fillId="3" borderId="13" xfId="0" applyNumberFormat="1" applyFont="1" applyFill="1" applyBorder="1" applyAlignment="1">
      <alignment horizontal="left" vertical="center"/>
    </xf>
    <xf numFmtId="49" fontId="1" fillId="3" borderId="3" xfId="0" quotePrefix="1" applyNumberFormat="1" applyFont="1" applyFill="1" applyBorder="1" applyAlignment="1">
      <alignment horizontal="left" vertical="center"/>
    </xf>
    <xf numFmtId="49" fontId="1" fillId="0" borderId="6" xfId="0" applyNumberFormat="1" applyFont="1" applyBorder="1" applyAlignment="1">
      <alignment vertical="top"/>
    </xf>
    <xf numFmtId="49" fontId="1" fillId="0" borderId="12" xfId="0" applyNumberFormat="1" applyFont="1" applyBorder="1" applyAlignment="1">
      <alignment vertical="top"/>
    </xf>
    <xf numFmtId="49" fontId="1" fillId="3" borderId="4" xfId="0" applyNumberFormat="1" applyFont="1" applyFill="1" applyBorder="1" applyAlignment="1">
      <alignment horizontal="left"/>
    </xf>
    <xf numFmtId="49" fontId="1" fillId="3" borderId="6" xfId="0" applyNumberFormat="1" applyFont="1" applyFill="1" applyBorder="1" applyAlignment="1">
      <alignment horizontal="left"/>
    </xf>
    <xf numFmtId="49" fontId="1" fillId="3" borderId="12" xfId="0" applyNumberFormat="1" applyFont="1" applyFill="1" applyBorder="1" applyAlignment="1">
      <alignment horizontal="left"/>
    </xf>
    <xf numFmtId="49" fontId="1" fillId="0" borderId="4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11" xfId="0" applyNumberFormat="1" applyFont="1" applyBorder="1" applyAlignment="1">
      <alignment vertical="top"/>
    </xf>
    <xf numFmtId="49" fontId="1" fillId="3" borderId="10" xfId="0" applyNumberFormat="1" applyFont="1" applyFill="1" applyBorder="1" applyAlignment="1">
      <alignment horizontal="left" vertical="center"/>
    </xf>
    <xf numFmtId="49" fontId="1" fillId="3" borderId="0" xfId="0" applyNumberFormat="1" applyFont="1" applyFill="1" applyAlignment="1">
      <alignment horizontal="left" vertical="center"/>
    </xf>
    <xf numFmtId="49" fontId="1" fillId="3" borderId="11" xfId="0" applyNumberFormat="1" applyFont="1" applyFill="1" applyBorder="1" applyAlignment="1">
      <alignment horizontal="left" vertical="center"/>
    </xf>
    <xf numFmtId="49" fontId="1" fillId="3" borderId="0" xfId="0" applyNumberFormat="1" applyFont="1" applyFill="1" applyAlignment="1">
      <alignment vertical="center"/>
    </xf>
    <xf numFmtId="49" fontId="1" fillId="3" borderId="20" xfId="0" applyNumberFormat="1" applyFont="1" applyFill="1" applyBorder="1" applyAlignment="1">
      <alignment vertical="center"/>
    </xf>
    <xf numFmtId="0" fontId="1" fillId="3" borderId="4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  <xf numFmtId="0" fontId="1" fillId="3" borderId="12" xfId="0" applyFont="1" applyFill="1" applyBorder="1" applyAlignment="1">
      <alignment horizontal="left" vertical="center"/>
    </xf>
    <xf numFmtId="0" fontId="0" fillId="0" borderId="9" xfId="0" applyBorder="1" applyAlignment="1"/>
    <xf numFmtId="0" fontId="0" fillId="0" borderId="8" xfId="0" applyBorder="1" applyAlignment="1"/>
    <xf numFmtId="0" fontId="0" fillId="0" borderId="0" xfId="0" applyAlignment="1"/>
    <xf numFmtId="0" fontId="0" fillId="0" borderId="11" xfId="0" applyBorder="1" applyAlignment="1"/>
    <xf numFmtId="0" fontId="0" fillId="0" borderId="6" xfId="0" applyBorder="1" applyAlignment="1"/>
    <xf numFmtId="0" fontId="0" fillId="0" borderId="12" xfId="0" applyBorder="1" applyAlignment="1"/>
    <xf numFmtId="0" fontId="0" fillId="0" borderId="10" xfId="0" applyBorder="1" applyAlignment="1"/>
    <xf numFmtId="0" fontId="0" fillId="0" borderId="4" xfId="0" applyBorder="1" applyAlignment="1"/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horizontal="left" vertical="center"/>
    </xf>
    <xf numFmtId="0" fontId="1" fillId="3" borderId="11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38100</xdr:colOff>
      <xdr:row>34</xdr:row>
      <xdr:rowOff>171450</xdr:rowOff>
    </xdr:from>
    <xdr:to>
      <xdr:col>32</xdr:col>
      <xdr:colOff>95250</xdr:colOff>
      <xdr:row>35</xdr:row>
      <xdr:rowOff>57150</xdr:rowOff>
    </xdr:to>
    <xdr:sp macro="" textlink="">
      <xdr:nvSpPr>
        <xdr:cNvPr id="10314" name="Rectangle 3">
          <a:extLst>
            <a:ext uri="{FF2B5EF4-FFF2-40B4-BE49-F238E27FC236}">
              <a16:creationId xmlns:a16="http://schemas.microsoft.com/office/drawing/2014/main" id="{00000000-0008-0000-0000-00004A280000}"/>
            </a:ext>
          </a:extLst>
        </xdr:cNvPr>
        <xdr:cNvSpPr>
          <a:spLocks noChangeArrowheads="1"/>
        </xdr:cNvSpPr>
      </xdr:nvSpPr>
      <xdr:spPr bwMode="auto">
        <a:xfrm>
          <a:off x="6410325" y="6457950"/>
          <a:ext cx="25717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16</xdr:col>
      <xdr:colOff>123825</xdr:colOff>
      <xdr:row>33</xdr:row>
      <xdr:rowOff>85725</xdr:rowOff>
    </xdr:from>
    <xdr:to>
      <xdr:col>18</xdr:col>
      <xdr:colOff>57150</xdr:colOff>
      <xdr:row>34</xdr:row>
      <xdr:rowOff>28575</xdr:rowOff>
    </xdr:to>
    <xdr:sp macro="" textlink="">
      <xdr:nvSpPr>
        <xdr:cNvPr id="10315" name="Rectangle 4">
          <a:extLst>
            <a:ext uri="{FF2B5EF4-FFF2-40B4-BE49-F238E27FC236}">
              <a16:creationId xmlns:a16="http://schemas.microsoft.com/office/drawing/2014/main" id="{00000000-0008-0000-0000-00004B280000}"/>
            </a:ext>
          </a:extLst>
        </xdr:cNvPr>
        <xdr:cNvSpPr>
          <a:spLocks noChangeArrowheads="1"/>
        </xdr:cNvSpPr>
      </xdr:nvSpPr>
      <xdr:spPr bwMode="auto">
        <a:xfrm>
          <a:off x="3495675" y="6181725"/>
          <a:ext cx="3333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21</xdr:col>
      <xdr:colOff>142875</xdr:colOff>
      <xdr:row>50</xdr:row>
      <xdr:rowOff>142875</xdr:rowOff>
    </xdr:from>
    <xdr:to>
      <xdr:col>23</xdr:col>
      <xdr:colOff>76200</xdr:colOff>
      <xdr:row>51</xdr:row>
      <xdr:rowOff>85725</xdr:rowOff>
    </xdr:to>
    <xdr:sp macro="" textlink="">
      <xdr:nvSpPr>
        <xdr:cNvPr id="10316" name="Rectangle 5">
          <a:extLst>
            <a:ext uri="{FF2B5EF4-FFF2-40B4-BE49-F238E27FC236}">
              <a16:creationId xmlns:a16="http://schemas.microsoft.com/office/drawing/2014/main" id="{00000000-0008-0000-0000-00004C280000}"/>
            </a:ext>
          </a:extLst>
        </xdr:cNvPr>
        <xdr:cNvSpPr>
          <a:spLocks noChangeArrowheads="1"/>
        </xdr:cNvSpPr>
      </xdr:nvSpPr>
      <xdr:spPr bwMode="auto">
        <a:xfrm>
          <a:off x="4514850" y="9286875"/>
          <a:ext cx="3333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190500</xdr:colOff>
      <xdr:row>18</xdr:row>
      <xdr:rowOff>85725</xdr:rowOff>
    </xdr:from>
    <xdr:to>
      <xdr:col>32</xdr:col>
      <xdr:colOff>123825</xdr:colOff>
      <xdr:row>19</xdr:row>
      <xdr:rowOff>28575</xdr:rowOff>
    </xdr:to>
    <xdr:sp macro="" textlink="">
      <xdr:nvSpPr>
        <xdr:cNvPr id="10317" name="Rectangle 6">
          <a:extLst>
            <a:ext uri="{FF2B5EF4-FFF2-40B4-BE49-F238E27FC236}">
              <a16:creationId xmlns:a16="http://schemas.microsoft.com/office/drawing/2014/main" id="{00000000-0008-0000-0000-00004D280000}"/>
            </a:ext>
          </a:extLst>
        </xdr:cNvPr>
        <xdr:cNvSpPr>
          <a:spLocks noChangeArrowheads="1"/>
        </xdr:cNvSpPr>
      </xdr:nvSpPr>
      <xdr:spPr bwMode="auto">
        <a:xfrm>
          <a:off x="6362700" y="3324225"/>
          <a:ext cx="3333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39</xdr:col>
      <xdr:colOff>0</xdr:colOff>
      <xdr:row>36</xdr:row>
      <xdr:rowOff>104775</xdr:rowOff>
    </xdr:from>
    <xdr:to>
      <xdr:col>70</xdr:col>
      <xdr:colOff>76200</xdr:colOff>
      <xdr:row>54</xdr:row>
      <xdr:rowOff>76200</xdr:rowOff>
    </xdr:to>
    <xdr:pic>
      <xdr:nvPicPr>
        <xdr:cNvPr id="10318" name="Picture 18">
          <a:extLst>
            <a:ext uri="{FF2B5EF4-FFF2-40B4-BE49-F238E27FC236}">
              <a16:creationId xmlns:a16="http://schemas.microsoft.com/office/drawing/2014/main" id="{00000000-0008-0000-0000-00004E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72425" y="6772275"/>
          <a:ext cx="6276975" cy="3400425"/>
        </a:xfrm>
        <a:prstGeom prst="rect">
          <a:avLst/>
        </a:prstGeom>
        <a:solidFill>
          <a:srgbClr val="000000"/>
        </a:solidFill>
        <a:ln w="1270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38</xdr:col>
      <xdr:colOff>123825</xdr:colOff>
      <xdr:row>16</xdr:row>
      <xdr:rowOff>152400</xdr:rowOff>
    </xdr:from>
    <xdr:to>
      <xdr:col>70</xdr:col>
      <xdr:colOff>0</xdr:colOff>
      <xdr:row>34</xdr:row>
      <xdr:rowOff>76200</xdr:rowOff>
    </xdr:to>
    <xdr:pic>
      <xdr:nvPicPr>
        <xdr:cNvPr id="10319" name="Picture 19">
          <a:extLst>
            <a:ext uri="{FF2B5EF4-FFF2-40B4-BE49-F238E27FC236}">
              <a16:creationId xmlns:a16="http://schemas.microsoft.com/office/drawing/2014/main" id="{00000000-0008-0000-0000-00004F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96225" y="3009900"/>
          <a:ext cx="6276975" cy="3352800"/>
        </a:xfrm>
        <a:prstGeom prst="rect">
          <a:avLst/>
        </a:prstGeom>
        <a:solidFill>
          <a:srgbClr val="000000"/>
        </a:solidFill>
        <a:ln w="1270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38</xdr:col>
      <xdr:colOff>76200</xdr:colOff>
      <xdr:row>36</xdr:row>
      <xdr:rowOff>76200</xdr:rowOff>
    </xdr:from>
    <xdr:to>
      <xdr:col>71</xdr:col>
      <xdr:colOff>0</xdr:colOff>
      <xdr:row>55</xdr:row>
      <xdr:rowOff>142875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 bwMode="auto">
        <a:xfrm flipH="1">
          <a:off x="7848600" y="6743700"/>
          <a:ext cx="6524625" cy="3495675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39</xdr:col>
      <xdr:colOff>38100</xdr:colOff>
      <xdr:row>36</xdr:row>
      <xdr:rowOff>104775</xdr:rowOff>
    </xdr:from>
    <xdr:to>
      <xdr:col>70</xdr:col>
      <xdr:colOff>1</xdr:colOff>
      <xdr:row>55</xdr:row>
      <xdr:rowOff>95250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 bwMode="auto">
        <a:xfrm>
          <a:off x="8010525" y="6772275"/>
          <a:ext cx="6162676" cy="3419475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 editAs="oneCell">
    <xdr:from>
      <xdr:col>5</xdr:col>
      <xdr:colOff>51290</xdr:colOff>
      <xdr:row>35</xdr:row>
      <xdr:rowOff>114302</xdr:rowOff>
    </xdr:from>
    <xdr:to>
      <xdr:col>33</xdr:col>
      <xdr:colOff>109904</xdr:colOff>
      <xdr:row>54</xdr:row>
      <xdr:rowOff>180975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2865" y="6362702"/>
          <a:ext cx="5659314" cy="3686173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47626</xdr:colOff>
      <xdr:row>18</xdr:row>
      <xdr:rowOff>9525</xdr:rowOff>
    </xdr:from>
    <xdr:to>
      <xdr:col>33</xdr:col>
      <xdr:colOff>123826</xdr:colOff>
      <xdr:row>35</xdr:row>
      <xdr:rowOff>54902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1" y="3019425"/>
          <a:ext cx="5676900" cy="3283877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0</xdr:colOff>
      <xdr:row>10</xdr:row>
      <xdr:rowOff>333375</xdr:rowOff>
    </xdr:from>
    <xdr:to>
      <xdr:col>43</xdr:col>
      <xdr:colOff>161925</xdr:colOff>
      <xdr:row>11</xdr:row>
      <xdr:rowOff>104775</xdr:rowOff>
    </xdr:to>
    <xdr:grpSp>
      <xdr:nvGrpSpPr>
        <xdr:cNvPr id="16430" name="Group 1">
          <a:extLst>
            <a:ext uri="{FF2B5EF4-FFF2-40B4-BE49-F238E27FC236}">
              <a16:creationId xmlns:a16="http://schemas.microsoft.com/office/drawing/2014/main" id="{00000000-0008-0000-0100-00002E400000}"/>
            </a:ext>
          </a:extLst>
        </xdr:cNvPr>
        <xdr:cNvGrpSpPr>
          <a:grpSpLocks/>
        </xdr:cNvGrpSpPr>
      </xdr:nvGrpSpPr>
      <xdr:grpSpPr bwMode="auto">
        <a:xfrm>
          <a:off x="7372350" y="2571750"/>
          <a:ext cx="161925" cy="133350"/>
          <a:chOff x="-9816" y="113"/>
          <a:chExt cx="28560" cy="16680"/>
        </a:xfrm>
      </xdr:grpSpPr>
      <xdr:sp macro="" textlink="">
        <xdr:nvSpPr>
          <xdr:cNvPr id="16432" name="Line 2">
            <a:extLst>
              <a:ext uri="{FF2B5EF4-FFF2-40B4-BE49-F238E27FC236}">
                <a16:creationId xmlns:a16="http://schemas.microsoft.com/office/drawing/2014/main" id="{00000000-0008-0000-0100-0000304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9816" y="113"/>
            <a:ext cx="0" cy="1668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33" name="Line 3">
            <a:extLst>
              <a:ext uri="{FF2B5EF4-FFF2-40B4-BE49-F238E27FC236}">
                <a16:creationId xmlns:a16="http://schemas.microsoft.com/office/drawing/2014/main" id="{00000000-0008-0000-0100-000031400000}"/>
              </a:ext>
            </a:extLst>
          </xdr:cNvPr>
          <xdr:cNvSpPr>
            <a:spLocks noChangeShapeType="1"/>
          </xdr:cNvSpPr>
        </xdr:nvSpPr>
        <xdr:spPr bwMode="auto">
          <a:xfrm>
            <a:off x="-9816" y="16237"/>
            <a:ext cx="2856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37</xdr:col>
      <xdr:colOff>9525</xdr:colOff>
      <xdr:row>28</xdr:row>
      <xdr:rowOff>257175</xdr:rowOff>
    </xdr:from>
    <xdr:to>
      <xdr:col>39</xdr:col>
      <xdr:colOff>66675</xdr:colOff>
      <xdr:row>29</xdr:row>
      <xdr:rowOff>133350</xdr:rowOff>
    </xdr:to>
    <xdr:sp macro="" textlink="">
      <xdr:nvSpPr>
        <xdr:cNvPr id="16392" name="Text Box 8">
          <a:extLst>
            <a:ext uri="{FF2B5EF4-FFF2-40B4-BE49-F238E27FC236}">
              <a16:creationId xmlns:a16="http://schemas.microsoft.com/office/drawing/2014/main" id="{00000000-0008-0000-0100-000008400000}"/>
            </a:ext>
          </a:extLst>
        </xdr:cNvPr>
        <xdr:cNvSpPr txBox="1">
          <a:spLocks noChangeArrowheads="1"/>
        </xdr:cNvSpPr>
      </xdr:nvSpPr>
      <xdr:spPr bwMode="auto">
        <a:xfrm>
          <a:off x="7410450" y="7067550"/>
          <a:ext cx="457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処理日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syori 提出日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0</xdr:colOff>
      <xdr:row>10</xdr:row>
      <xdr:rowOff>333375</xdr:rowOff>
    </xdr:from>
    <xdr:to>
      <xdr:col>43</xdr:col>
      <xdr:colOff>161925</xdr:colOff>
      <xdr:row>11</xdr:row>
      <xdr:rowOff>104775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3AFACD56-9AD4-4609-B212-839F5EE9050C}"/>
            </a:ext>
          </a:extLst>
        </xdr:cNvPr>
        <xdr:cNvGrpSpPr>
          <a:grpSpLocks/>
        </xdr:cNvGrpSpPr>
      </xdr:nvGrpSpPr>
      <xdr:grpSpPr bwMode="auto">
        <a:xfrm>
          <a:off x="7372350" y="2571750"/>
          <a:ext cx="161925" cy="133350"/>
          <a:chOff x="-9816" y="113"/>
          <a:chExt cx="28560" cy="16680"/>
        </a:xfrm>
      </xdr:grpSpPr>
      <xdr:sp macro="" textlink="">
        <xdr:nvSpPr>
          <xdr:cNvPr id="3" name="Line 2">
            <a:extLst>
              <a:ext uri="{FF2B5EF4-FFF2-40B4-BE49-F238E27FC236}">
                <a16:creationId xmlns:a16="http://schemas.microsoft.com/office/drawing/2014/main" id="{1DB56F4B-B117-40EB-850F-B596D0734A5E}"/>
              </a:ext>
            </a:extLst>
          </xdr:cNvPr>
          <xdr:cNvSpPr>
            <a:spLocks noChangeShapeType="1"/>
          </xdr:cNvSpPr>
        </xdr:nvSpPr>
        <xdr:spPr bwMode="auto">
          <a:xfrm flipV="1">
            <a:off x="-9816" y="113"/>
            <a:ext cx="0" cy="1668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id="{FB2972BE-5950-4A83-A1F5-2A2A569C7B85}"/>
              </a:ext>
            </a:extLst>
          </xdr:cNvPr>
          <xdr:cNvSpPr>
            <a:spLocks noChangeShapeType="1"/>
          </xdr:cNvSpPr>
        </xdr:nvSpPr>
        <xdr:spPr bwMode="auto">
          <a:xfrm>
            <a:off x="-9816" y="16237"/>
            <a:ext cx="2856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37</xdr:col>
      <xdr:colOff>9525</xdr:colOff>
      <xdr:row>28</xdr:row>
      <xdr:rowOff>257175</xdr:rowOff>
    </xdr:from>
    <xdr:to>
      <xdr:col>39</xdr:col>
      <xdr:colOff>66675</xdr:colOff>
      <xdr:row>29</xdr:row>
      <xdr:rowOff>133350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4B33C7AE-A307-472C-B01A-77274D960AE1}"/>
            </a:ext>
          </a:extLst>
        </xdr:cNvPr>
        <xdr:cNvSpPr txBox="1">
          <a:spLocks noChangeArrowheads="1"/>
        </xdr:cNvSpPr>
      </xdr:nvSpPr>
      <xdr:spPr bwMode="auto">
        <a:xfrm>
          <a:off x="7410450" y="7067550"/>
          <a:ext cx="457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処理日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syori 提出日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49</xdr:col>
      <xdr:colOff>47625</xdr:colOff>
      <xdr:row>17</xdr:row>
      <xdr:rowOff>180975</xdr:rowOff>
    </xdr:from>
    <xdr:to>
      <xdr:col>50</xdr:col>
      <xdr:colOff>0</xdr:colOff>
      <xdr:row>18</xdr:row>
      <xdr:rowOff>188674</xdr:rowOff>
    </xdr:to>
    <xdr:sp macro="" textlink="">
      <xdr:nvSpPr>
        <xdr:cNvPr id="12360" name="Text Box 2">
          <a:extLst>
            <a:ext uri="{FF2B5EF4-FFF2-40B4-BE49-F238E27FC236}">
              <a16:creationId xmlns:a16="http://schemas.microsoft.com/office/drawing/2014/main" id="{00000000-0008-0000-0300-000048300000}"/>
            </a:ext>
          </a:extLst>
        </xdr:cNvPr>
        <xdr:cNvSpPr txBox="1">
          <a:spLocks noChangeArrowheads="1"/>
        </xdr:cNvSpPr>
      </xdr:nvSpPr>
      <xdr:spPr bwMode="auto">
        <a:xfrm>
          <a:off x="6657975" y="36861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45</xdr:col>
      <xdr:colOff>57150</xdr:colOff>
      <xdr:row>18</xdr:row>
      <xdr:rowOff>91335</xdr:rowOff>
    </xdr:from>
    <xdr:to>
      <xdr:col>63</xdr:col>
      <xdr:colOff>104775</xdr:colOff>
      <xdr:row>24</xdr:row>
      <xdr:rowOff>52191</xdr:rowOff>
    </xdr:to>
    <xdr:sp macro="" textlink="">
      <xdr:nvSpPr>
        <xdr:cNvPr id="12291" name="Text Box 3">
          <a:extLst>
            <a:ext uri="{FF2B5EF4-FFF2-40B4-BE49-F238E27FC236}">
              <a16:creationId xmlns:a16="http://schemas.microsoft.com/office/drawing/2014/main" id="{00000000-0008-0000-0300-000003300000}"/>
            </a:ext>
          </a:extLst>
        </xdr:cNvPr>
        <xdr:cNvSpPr txBox="1">
          <a:spLocks noChangeArrowheads="1"/>
        </xdr:cNvSpPr>
      </xdr:nvSpPr>
      <xdr:spPr bwMode="auto">
        <a:xfrm>
          <a:off x="6046157" y="3757808"/>
          <a:ext cx="2552830" cy="97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〒   -</a:t>
          </a:r>
        </a:p>
        <a:p>
          <a:pPr algn="l" rtl="0">
            <a:lnSpc>
              <a:spcPts val="10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HG正楷書体-PRO"/>
            <a:ea typeface="HG正楷書体-PRO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ＴＥＬ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ＦＡＸ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Eﾒｰﾙ 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HG正楷書体-PRO"/>
            <a:ea typeface="HG正楷書体-PRO"/>
          </a:endParaRPr>
        </a:p>
      </xdr:txBody>
    </xdr:sp>
    <xdr:clientData/>
  </xdr:twoCellAnchor>
  <xdr:twoCellAnchor editAs="oneCell">
    <xdr:from>
      <xdr:col>49</xdr:col>
      <xdr:colOff>47625</xdr:colOff>
      <xdr:row>24</xdr:row>
      <xdr:rowOff>0</xdr:rowOff>
    </xdr:from>
    <xdr:to>
      <xdr:col>50</xdr:col>
      <xdr:colOff>0</xdr:colOff>
      <xdr:row>24</xdr:row>
      <xdr:rowOff>209550</xdr:rowOff>
    </xdr:to>
    <xdr:sp macro="" textlink="">
      <xdr:nvSpPr>
        <xdr:cNvPr id="12362" name="Text Box 4">
          <a:extLst>
            <a:ext uri="{FF2B5EF4-FFF2-40B4-BE49-F238E27FC236}">
              <a16:creationId xmlns:a16="http://schemas.microsoft.com/office/drawing/2014/main" id="{00000000-0008-0000-0300-00004A300000}"/>
            </a:ext>
          </a:extLst>
        </xdr:cNvPr>
        <xdr:cNvSpPr txBox="1">
          <a:spLocks noChangeArrowheads="1"/>
        </xdr:cNvSpPr>
      </xdr:nvSpPr>
      <xdr:spPr bwMode="auto">
        <a:xfrm>
          <a:off x="6657975" y="4733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45</xdr:col>
      <xdr:colOff>57150</xdr:colOff>
      <xdr:row>24</xdr:row>
      <xdr:rowOff>39144</xdr:rowOff>
    </xdr:from>
    <xdr:to>
      <xdr:col>63</xdr:col>
      <xdr:colOff>104775</xdr:colOff>
      <xdr:row>29</xdr:row>
      <xdr:rowOff>48669</xdr:rowOff>
    </xdr:to>
    <xdr:sp macro="" textlink="">
      <xdr:nvSpPr>
        <xdr:cNvPr id="12293" name="Text Box 5">
          <a:extLst>
            <a:ext uri="{FF2B5EF4-FFF2-40B4-BE49-F238E27FC236}">
              <a16:creationId xmlns:a16="http://schemas.microsoft.com/office/drawing/2014/main" id="{00000000-0008-0000-0300-000005300000}"/>
            </a:ext>
          </a:extLst>
        </xdr:cNvPr>
        <xdr:cNvSpPr txBox="1">
          <a:spLocks noChangeArrowheads="1"/>
        </xdr:cNvSpPr>
      </xdr:nvSpPr>
      <xdr:spPr bwMode="auto">
        <a:xfrm>
          <a:off x="6046157" y="4723356"/>
          <a:ext cx="2552830" cy="118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〒   -</a:t>
          </a:r>
        </a:p>
        <a:p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HG正楷書体-PRO"/>
            <a:ea typeface="HG正楷書体-PRO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ＴＥＬ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ＦＡＸ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 Eﾒｰﾙ </a:t>
          </a:r>
        </a:p>
        <a:p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HG正楷書体-PRO"/>
            <a:ea typeface="HG正楷書体-PRO"/>
          </a:endParaRPr>
        </a:p>
      </xdr:txBody>
    </xdr:sp>
    <xdr:clientData/>
  </xdr:twoCellAnchor>
  <xdr:twoCellAnchor editAs="oneCell">
    <xdr:from>
      <xdr:col>49</xdr:col>
      <xdr:colOff>47625</xdr:colOff>
      <xdr:row>29</xdr:row>
      <xdr:rowOff>180975</xdr:rowOff>
    </xdr:from>
    <xdr:to>
      <xdr:col>50</xdr:col>
      <xdr:colOff>0</xdr:colOff>
      <xdr:row>31</xdr:row>
      <xdr:rowOff>32098</xdr:rowOff>
    </xdr:to>
    <xdr:sp macro="" textlink="">
      <xdr:nvSpPr>
        <xdr:cNvPr id="12364" name="Text Box 6">
          <a:extLst>
            <a:ext uri="{FF2B5EF4-FFF2-40B4-BE49-F238E27FC236}">
              <a16:creationId xmlns:a16="http://schemas.microsoft.com/office/drawing/2014/main" id="{00000000-0008-0000-0300-00004C300000}"/>
            </a:ext>
          </a:extLst>
        </xdr:cNvPr>
        <xdr:cNvSpPr txBox="1">
          <a:spLocks noChangeArrowheads="1"/>
        </xdr:cNvSpPr>
      </xdr:nvSpPr>
      <xdr:spPr bwMode="auto">
        <a:xfrm>
          <a:off x="6657975" y="61055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45</xdr:col>
      <xdr:colOff>57150</xdr:colOff>
      <xdr:row>12</xdr:row>
      <xdr:rowOff>52191</xdr:rowOff>
    </xdr:from>
    <xdr:to>
      <xdr:col>63</xdr:col>
      <xdr:colOff>104775</xdr:colOff>
      <xdr:row>17</xdr:row>
      <xdr:rowOff>52191</xdr:rowOff>
    </xdr:to>
    <xdr:sp macro="" textlink="">
      <xdr:nvSpPr>
        <xdr:cNvPr id="9" name="Text Box 3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>
          <a:spLocks noChangeArrowheads="1"/>
        </xdr:cNvSpPr>
      </xdr:nvSpPr>
      <xdr:spPr bwMode="auto">
        <a:xfrm>
          <a:off x="6046157" y="2544349"/>
          <a:ext cx="2552830" cy="97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〒   -</a:t>
          </a:r>
        </a:p>
        <a:p>
          <a:pPr algn="l" rtl="0">
            <a:lnSpc>
              <a:spcPts val="10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HG正楷書体-PRO"/>
            <a:ea typeface="HG正楷書体-PRO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ＴＥＬ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ＦＡＸ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Eﾒｰﾙ 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HG正楷書体-PRO"/>
            <a:ea typeface="HG正楷書体-PRO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57150</xdr:colOff>
      <xdr:row>12</xdr:row>
      <xdr:rowOff>63500</xdr:rowOff>
    </xdr:from>
    <xdr:to>
      <xdr:col>62</xdr:col>
      <xdr:colOff>104775</xdr:colOff>
      <xdr:row>16</xdr:row>
      <xdr:rowOff>168275</xdr:rowOff>
    </xdr:to>
    <xdr:sp macro="" textlink="">
      <xdr:nvSpPr>
        <xdr:cNvPr id="13313" name="Text Box 1">
          <a:extLst>
            <a:ext uri="{FF2B5EF4-FFF2-40B4-BE49-F238E27FC236}">
              <a16:creationId xmlns:a16="http://schemas.microsoft.com/office/drawing/2014/main" id="{00000000-0008-0000-0400-000001340000}"/>
            </a:ext>
          </a:extLst>
        </xdr:cNvPr>
        <xdr:cNvSpPr txBox="1">
          <a:spLocks noChangeArrowheads="1"/>
        </xdr:cNvSpPr>
      </xdr:nvSpPr>
      <xdr:spPr bwMode="auto">
        <a:xfrm>
          <a:off x="6419850" y="2603500"/>
          <a:ext cx="2562225" cy="917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〒   -</a:t>
          </a:r>
        </a:p>
        <a:p>
          <a:pPr algn="l" rtl="0">
            <a:lnSpc>
              <a:spcPts val="10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HG正楷書体-PRO"/>
            <a:ea typeface="HG正楷書体-PRO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ＴＥＬ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ＦＡＸ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Eﾒｰﾙ 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HG正楷書体-PRO"/>
            <a:ea typeface="HG正楷書体-PRO"/>
          </a:endParaRPr>
        </a:p>
      </xdr:txBody>
    </xdr:sp>
    <xdr:clientData/>
  </xdr:twoCellAnchor>
  <xdr:twoCellAnchor editAs="oneCell">
    <xdr:from>
      <xdr:col>48</xdr:col>
      <xdr:colOff>47625</xdr:colOff>
      <xdr:row>17</xdr:row>
      <xdr:rowOff>180975</xdr:rowOff>
    </xdr:from>
    <xdr:to>
      <xdr:col>49</xdr:col>
      <xdr:colOff>0</xdr:colOff>
      <xdr:row>19</xdr:row>
      <xdr:rowOff>12700</xdr:rowOff>
    </xdr:to>
    <xdr:sp macro="" textlink="">
      <xdr:nvSpPr>
        <xdr:cNvPr id="13394" name="Text Box 2">
          <a:extLst>
            <a:ext uri="{FF2B5EF4-FFF2-40B4-BE49-F238E27FC236}">
              <a16:creationId xmlns:a16="http://schemas.microsoft.com/office/drawing/2014/main" id="{00000000-0008-0000-0400-000052340000}"/>
            </a:ext>
          </a:extLst>
        </xdr:cNvPr>
        <xdr:cNvSpPr txBox="1">
          <a:spLocks noChangeArrowheads="1"/>
        </xdr:cNvSpPr>
      </xdr:nvSpPr>
      <xdr:spPr bwMode="auto">
        <a:xfrm>
          <a:off x="6848475" y="3667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44</xdr:col>
      <xdr:colOff>57150</xdr:colOff>
      <xdr:row>18</xdr:row>
      <xdr:rowOff>63500</xdr:rowOff>
    </xdr:from>
    <xdr:to>
      <xdr:col>62</xdr:col>
      <xdr:colOff>104775</xdr:colOff>
      <xdr:row>22</xdr:row>
      <xdr:rowOff>168275</xdr:rowOff>
    </xdr:to>
    <xdr:sp macro="" textlink="">
      <xdr:nvSpPr>
        <xdr:cNvPr id="13315" name="Text Box 3">
          <a:extLst>
            <a:ext uri="{FF2B5EF4-FFF2-40B4-BE49-F238E27FC236}">
              <a16:creationId xmlns:a16="http://schemas.microsoft.com/office/drawing/2014/main" id="{00000000-0008-0000-0400-000003340000}"/>
            </a:ext>
          </a:extLst>
        </xdr:cNvPr>
        <xdr:cNvSpPr txBox="1">
          <a:spLocks noChangeArrowheads="1"/>
        </xdr:cNvSpPr>
      </xdr:nvSpPr>
      <xdr:spPr bwMode="auto">
        <a:xfrm>
          <a:off x="6419850" y="3822700"/>
          <a:ext cx="2562225" cy="917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〒   -</a:t>
          </a:r>
        </a:p>
        <a:p>
          <a:pPr algn="l" rtl="0">
            <a:lnSpc>
              <a:spcPts val="10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HG正楷書体-PRO"/>
            <a:ea typeface="HG正楷書体-PRO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ＴＥＬ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ＦＡＸ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Eﾒｰﾙ 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HG正楷書体-PRO"/>
            <a:ea typeface="HG正楷書体-PRO"/>
          </a:endParaRPr>
        </a:p>
      </xdr:txBody>
    </xdr:sp>
    <xdr:clientData/>
  </xdr:twoCellAnchor>
  <xdr:twoCellAnchor editAs="oneCell">
    <xdr:from>
      <xdr:col>48</xdr:col>
      <xdr:colOff>47625</xdr:colOff>
      <xdr:row>23</xdr:row>
      <xdr:rowOff>180975</xdr:rowOff>
    </xdr:from>
    <xdr:to>
      <xdr:col>49</xdr:col>
      <xdr:colOff>0</xdr:colOff>
      <xdr:row>25</xdr:row>
      <xdr:rowOff>12700</xdr:rowOff>
    </xdr:to>
    <xdr:sp macro="" textlink="">
      <xdr:nvSpPr>
        <xdr:cNvPr id="13396" name="Text Box 4">
          <a:extLst>
            <a:ext uri="{FF2B5EF4-FFF2-40B4-BE49-F238E27FC236}">
              <a16:creationId xmlns:a16="http://schemas.microsoft.com/office/drawing/2014/main" id="{00000000-0008-0000-0400-000054340000}"/>
            </a:ext>
          </a:extLst>
        </xdr:cNvPr>
        <xdr:cNvSpPr txBox="1">
          <a:spLocks noChangeArrowheads="1"/>
        </xdr:cNvSpPr>
      </xdr:nvSpPr>
      <xdr:spPr bwMode="auto">
        <a:xfrm>
          <a:off x="6848475" y="48672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44</xdr:col>
      <xdr:colOff>57150</xdr:colOff>
      <xdr:row>24</xdr:row>
      <xdr:rowOff>63500</xdr:rowOff>
    </xdr:from>
    <xdr:to>
      <xdr:col>62</xdr:col>
      <xdr:colOff>104775</xdr:colOff>
      <xdr:row>28</xdr:row>
      <xdr:rowOff>168275</xdr:rowOff>
    </xdr:to>
    <xdr:sp macro="" textlink="">
      <xdr:nvSpPr>
        <xdr:cNvPr id="13317" name="Text Box 5">
          <a:extLst>
            <a:ext uri="{FF2B5EF4-FFF2-40B4-BE49-F238E27FC236}">
              <a16:creationId xmlns:a16="http://schemas.microsoft.com/office/drawing/2014/main" id="{00000000-0008-0000-0400-000005340000}"/>
            </a:ext>
          </a:extLst>
        </xdr:cNvPr>
        <xdr:cNvSpPr txBox="1">
          <a:spLocks noChangeArrowheads="1"/>
        </xdr:cNvSpPr>
      </xdr:nvSpPr>
      <xdr:spPr bwMode="auto">
        <a:xfrm>
          <a:off x="6419850" y="5041900"/>
          <a:ext cx="2562225" cy="917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〒   -</a:t>
          </a:r>
        </a:p>
        <a:p>
          <a:pPr algn="l" rtl="0">
            <a:lnSpc>
              <a:spcPts val="10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HG正楷書体-PRO"/>
            <a:ea typeface="HG正楷書体-PRO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ＴＥＬ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ＦＡＸ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Eﾒｰﾙ 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HG正楷書体-PRO"/>
            <a:ea typeface="HG正楷書体-PRO"/>
          </a:endParaRPr>
        </a:p>
      </xdr:txBody>
    </xdr:sp>
    <xdr:clientData/>
  </xdr:twoCellAnchor>
  <xdr:twoCellAnchor editAs="oneCell">
    <xdr:from>
      <xdr:col>48</xdr:col>
      <xdr:colOff>47625</xdr:colOff>
      <xdr:row>29</xdr:row>
      <xdr:rowOff>180975</xdr:rowOff>
    </xdr:from>
    <xdr:to>
      <xdr:col>49</xdr:col>
      <xdr:colOff>0</xdr:colOff>
      <xdr:row>31</xdr:row>
      <xdr:rowOff>12700</xdr:rowOff>
    </xdr:to>
    <xdr:sp macro="" textlink="">
      <xdr:nvSpPr>
        <xdr:cNvPr id="13398" name="Text Box 6">
          <a:extLst>
            <a:ext uri="{FF2B5EF4-FFF2-40B4-BE49-F238E27FC236}">
              <a16:creationId xmlns:a16="http://schemas.microsoft.com/office/drawing/2014/main" id="{00000000-0008-0000-0400-000056340000}"/>
            </a:ext>
          </a:extLst>
        </xdr:cNvPr>
        <xdr:cNvSpPr txBox="1">
          <a:spLocks noChangeArrowheads="1"/>
        </xdr:cNvSpPr>
      </xdr:nvSpPr>
      <xdr:spPr bwMode="auto">
        <a:xfrm>
          <a:off x="6848475" y="60674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44</xdr:col>
      <xdr:colOff>9525</xdr:colOff>
      <xdr:row>30</xdr:row>
      <xdr:rowOff>28575</xdr:rowOff>
    </xdr:from>
    <xdr:to>
      <xdr:col>63</xdr:col>
      <xdr:colOff>0</xdr:colOff>
      <xdr:row>33</xdr:row>
      <xdr:rowOff>161925</xdr:rowOff>
    </xdr:to>
    <xdr:sp macro="" textlink="">
      <xdr:nvSpPr>
        <xdr:cNvPr id="13319" name="Text Box 7">
          <a:extLst>
            <a:ext uri="{FF2B5EF4-FFF2-40B4-BE49-F238E27FC236}">
              <a16:creationId xmlns:a16="http://schemas.microsoft.com/office/drawing/2014/main" id="{00000000-0008-0000-0400-000007340000}"/>
            </a:ext>
          </a:extLst>
        </xdr:cNvPr>
        <xdr:cNvSpPr txBox="1">
          <a:spLocks noChangeArrowheads="1"/>
        </xdr:cNvSpPr>
      </xdr:nvSpPr>
      <xdr:spPr bwMode="auto">
        <a:xfrm>
          <a:off x="6276975" y="6115050"/>
          <a:ext cx="25622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〒   -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正楷書体-PRO"/>
            <a:ea typeface="HG正楷書体-PRO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ＴＥＬ　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ＦＡＸ　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 </a:t>
          </a:r>
        </a:p>
        <a:p>
          <a:pPr algn="l" rtl="0">
            <a:lnSpc>
              <a:spcPts val="15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HG正楷書体-PRO"/>
            <a:ea typeface="HG正楷書体-PRO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76200</xdr:colOff>
      <xdr:row>18</xdr:row>
      <xdr:rowOff>142875</xdr:rowOff>
    </xdr:from>
    <xdr:to>
      <xdr:col>62</xdr:col>
      <xdr:colOff>66675</xdr:colOff>
      <xdr:row>23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4914900" y="3829050"/>
          <a:ext cx="381952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〒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-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　　　</a:t>
          </a:r>
          <a:endParaRPr lang="en-US" altLang="ja-JP" sz="1200" b="0" i="0" u="none" strike="noStrike" baseline="0">
            <a:solidFill>
              <a:srgbClr val="000000"/>
            </a:solidFill>
            <a:latin typeface="HG正楷書体-PRO"/>
            <a:ea typeface="HG正楷書体-PRO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HG正楷書体-PRO"/>
            <a:ea typeface="HG正楷書体-PRO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ＴＥＬ　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ＦＡＸ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Eﾒｰﾙ 　　</a:t>
          </a:r>
        </a:p>
      </xdr:txBody>
    </xdr:sp>
    <xdr:clientData/>
  </xdr:twoCellAnchor>
  <xdr:twoCellAnchor editAs="oneCell">
    <xdr:from>
      <xdr:col>38</xdr:col>
      <xdr:colOff>47625</xdr:colOff>
      <xdr:row>17</xdr:row>
      <xdr:rowOff>180975</xdr:rowOff>
    </xdr:from>
    <xdr:to>
      <xdr:col>39</xdr:col>
      <xdr:colOff>0</xdr:colOff>
      <xdr:row>18</xdr:row>
      <xdr:rowOff>190500</xdr:rowOff>
    </xdr:to>
    <xdr:sp macro="" textlink="">
      <xdr:nvSpPr>
        <xdr:cNvPr id="17458" name="Text Box 2">
          <a:extLst>
            <a:ext uri="{FF2B5EF4-FFF2-40B4-BE49-F238E27FC236}">
              <a16:creationId xmlns:a16="http://schemas.microsoft.com/office/drawing/2014/main" id="{00000000-0008-0000-0500-000032440000}"/>
            </a:ext>
          </a:extLst>
        </xdr:cNvPr>
        <xdr:cNvSpPr txBox="1">
          <a:spLocks noChangeArrowheads="1"/>
        </xdr:cNvSpPr>
      </xdr:nvSpPr>
      <xdr:spPr bwMode="auto">
        <a:xfrm>
          <a:off x="5457825" y="3667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34</xdr:col>
      <xdr:colOff>85725</xdr:colOff>
      <xdr:row>12</xdr:row>
      <xdr:rowOff>123825</xdr:rowOff>
    </xdr:from>
    <xdr:to>
      <xdr:col>61</xdr:col>
      <xdr:colOff>28575</xdr:colOff>
      <xdr:row>17</xdr:row>
      <xdr:rowOff>28575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4924425" y="2609850"/>
          <a:ext cx="36385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〒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-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　</a:t>
          </a:r>
          <a:endParaRPr lang="en-US" altLang="ja-JP" sz="1200" b="0" i="0" u="none" strike="noStrike" baseline="0">
            <a:solidFill>
              <a:srgbClr val="000000"/>
            </a:solidFill>
            <a:latin typeface="HG正楷書体-PRO"/>
            <a:ea typeface="HG正楷書体-PRO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HG正楷書体-PRO"/>
            <a:ea typeface="HG正楷書体-PRO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ＴＥＬ　　</a:t>
          </a:r>
          <a:endParaRPr lang="en-US" altLang="ja-JP" sz="1200" b="0" i="0" u="none" strike="noStrike" baseline="0">
            <a:solidFill>
              <a:srgbClr val="000000"/>
            </a:solidFill>
            <a:latin typeface="HG正楷書体-PRO"/>
            <a:ea typeface="HG正楷書体-PRO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ＦＡＸ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Eﾒｰﾙ 　　</a:t>
          </a:r>
        </a:p>
      </xdr:txBody>
    </xdr:sp>
    <xdr:clientData/>
  </xdr:twoCellAnchor>
  <xdr:twoCellAnchor editAs="oneCell">
    <xdr:from>
      <xdr:col>38</xdr:col>
      <xdr:colOff>47625</xdr:colOff>
      <xdr:row>23</xdr:row>
      <xdr:rowOff>180975</xdr:rowOff>
    </xdr:from>
    <xdr:to>
      <xdr:col>39</xdr:col>
      <xdr:colOff>0</xdr:colOff>
      <xdr:row>24</xdr:row>
      <xdr:rowOff>190500</xdr:rowOff>
    </xdr:to>
    <xdr:sp macro="" textlink="">
      <xdr:nvSpPr>
        <xdr:cNvPr id="17460" name="Text Box 4">
          <a:extLst>
            <a:ext uri="{FF2B5EF4-FFF2-40B4-BE49-F238E27FC236}">
              <a16:creationId xmlns:a16="http://schemas.microsoft.com/office/drawing/2014/main" id="{00000000-0008-0000-0500-000034440000}"/>
            </a:ext>
          </a:extLst>
        </xdr:cNvPr>
        <xdr:cNvSpPr txBox="1">
          <a:spLocks noChangeArrowheads="1"/>
        </xdr:cNvSpPr>
      </xdr:nvSpPr>
      <xdr:spPr bwMode="auto">
        <a:xfrm>
          <a:off x="5457825" y="48672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38</xdr:col>
      <xdr:colOff>47625</xdr:colOff>
      <xdr:row>24</xdr:row>
      <xdr:rowOff>0</xdr:rowOff>
    </xdr:from>
    <xdr:to>
      <xdr:col>39</xdr:col>
      <xdr:colOff>0</xdr:colOff>
      <xdr:row>25</xdr:row>
      <xdr:rowOff>9525</xdr:rowOff>
    </xdr:to>
    <xdr:sp macro="" textlink="">
      <xdr:nvSpPr>
        <xdr:cNvPr id="17462" name="Text Box 6">
          <a:extLst>
            <a:ext uri="{FF2B5EF4-FFF2-40B4-BE49-F238E27FC236}">
              <a16:creationId xmlns:a16="http://schemas.microsoft.com/office/drawing/2014/main" id="{00000000-0008-0000-0500-000036440000}"/>
            </a:ext>
          </a:extLst>
        </xdr:cNvPr>
        <xdr:cNvSpPr txBox="1">
          <a:spLocks noChangeArrowheads="1"/>
        </xdr:cNvSpPr>
      </xdr:nvSpPr>
      <xdr:spPr bwMode="auto">
        <a:xfrm>
          <a:off x="5457825" y="60674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34</xdr:col>
      <xdr:colOff>95250</xdr:colOff>
      <xdr:row>24</xdr:row>
      <xdr:rowOff>133350</xdr:rowOff>
    </xdr:from>
    <xdr:to>
      <xdr:col>53</xdr:col>
      <xdr:colOff>28575</xdr:colOff>
      <xdr:row>28</xdr:row>
      <xdr:rowOff>66675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>
          <a:spLocks noChangeArrowheads="1"/>
        </xdr:cNvSpPr>
      </xdr:nvSpPr>
      <xdr:spPr bwMode="auto">
        <a:xfrm>
          <a:off x="4933950" y="6219825"/>
          <a:ext cx="25622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〒   -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正楷書体-PRO"/>
            <a:ea typeface="HG正楷書体-PRO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ＴＥＬ　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ＦＡＸ　</a:t>
          </a:r>
          <a:endParaRPr lang="ja-JP" altLang="en-US" sz="1200" b="0" i="0" u="none" strike="noStrike" baseline="0">
            <a:solidFill>
              <a:srgbClr val="000000"/>
            </a:solidFill>
            <a:latin typeface="HG正楷書体-PRO"/>
            <a:ea typeface="HG正楷書体-PRO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正楷書体-PRO"/>
              <a:ea typeface="HG正楷書体-PRO"/>
            </a:rPr>
            <a:t>Eﾒｰﾙ </a:t>
          </a:r>
        </a:p>
        <a:p>
          <a:pPr algn="l" rtl="0">
            <a:lnSpc>
              <a:spcPts val="15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HG正楷書体-PRO"/>
            <a:ea typeface="HG正楷書体-PRO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taro@he.aichi-steel.co.jp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AN58"/>
  <sheetViews>
    <sheetView showGridLines="0" tabSelected="1" view="pageBreakPreview" zoomScaleNormal="100" zoomScaleSheetLayoutView="100" workbookViewId="0">
      <selection activeCell="AS14" sqref="AS14"/>
    </sheetView>
  </sheetViews>
  <sheetFormatPr defaultColWidth="2.5703125" defaultRowHeight="15" customHeight="1"/>
  <cols>
    <col min="1" max="2" width="2.42578125" style="42" customWidth="1"/>
    <col min="3" max="16384" width="2.5703125" style="42"/>
  </cols>
  <sheetData>
    <row r="2" spans="3:40" ht="15" customHeight="1"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274"/>
      <c r="AD2" s="274"/>
      <c r="AE2" s="274"/>
      <c r="AF2" s="274"/>
      <c r="AG2" s="274"/>
      <c r="AH2" s="275" t="s">
        <v>0</v>
      </c>
      <c r="AI2" s="276">
        <v>1</v>
      </c>
      <c r="AJ2" s="276" t="s">
        <v>1</v>
      </c>
      <c r="AK2" s="65">
        <v>2</v>
      </c>
      <c r="AL2" s="277" t="s">
        <v>2</v>
      </c>
      <c r="AM2" s="278"/>
      <c r="AN2" s="278"/>
    </row>
    <row r="3" spans="3:40" ht="15" customHeight="1">
      <c r="C3" s="81" t="s">
        <v>3</v>
      </c>
      <c r="D3" s="82"/>
      <c r="E3" s="82"/>
      <c r="F3" s="82"/>
      <c r="G3" s="82"/>
      <c r="H3" s="87" t="s">
        <v>4</v>
      </c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9"/>
      <c r="AF3" s="1">
        <v>1</v>
      </c>
      <c r="AG3" s="1">
        <v>2</v>
      </c>
      <c r="AH3" s="1">
        <v>4</v>
      </c>
      <c r="AI3" s="1">
        <v>2</v>
      </c>
      <c r="AJ3" s="1" t="s">
        <v>5</v>
      </c>
      <c r="AK3" s="1">
        <v>0</v>
      </c>
      <c r="AL3" s="1">
        <v>1</v>
      </c>
      <c r="AM3" s="278"/>
      <c r="AN3" s="278"/>
    </row>
    <row r="4" spans="3:40" ht="15" customHeight="1">
      <c r="C4" s="83"/>
      <c r="D4" s="84"/>
      <c r="E4" s="84"/>
      <c r="F4" s="84"/>
      <c r="G4" s="84"/>
      <c r="H4" s="90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2"/>
      <c r="AF4" s="96" t="s">
        <v>6</v>
      </c>
      <c r="AG4" s="96"/>
      <c r="AH4" s="96"/>
      <c r="AI4" s="96"/>
      <c r="AJ4" s="96"/>
      <c r="AK4" s="96"/>
      <c r="AL4" s="96"/>
      <c r="AM4" s="278"/>
      <c r="AN4" s="278"/>
    </row>
    <row r="5" spans="3:40" ht="15" customHeight="1">
      <c r="C5" s="85"/>
      <c r="D5" s="86"/>
      <c r="E5" s="86"/>
      <c r="F5" s="86"/>
      <c r="G5" s="86"/>
      <c r="H5" s="93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5"/>
      <c r="AF5" s="97" t="s">
        <v>7</v>
      </c>
      <c r="AG5" s="98"/>
      <c r="AH5" s="279" t="s">
        <v>8</v>
      </c>
      <c r="AI5" s="280"/>
      <c r="AJ5" s="280"/>
      <c r="AK5" s="280"/>
      <c r="AL5" s="281"/>
      <c r="AM5" s="278"/>
      <c r="AN5" s="278"/>
    </row>
    <row r="6" spans="3:40" ht="9" customHeight="1">
      <c r="C6" s="282"/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83"/>
      <c r="AM6" s="278"/>
      <c r="AN6" s="278"/>
    </row>
    <row r="7" spans="3:40" ht="15" customHeight="1">
      <c r="C7" s="282"/>
      <c r="D7" s="284" t="s">
        <v>9</v>
      </c>
      <c r="E7" s="285"/>
      <c r="F7" s="278" t="s">
        <v>10</v>
      </c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  <c r="AD7" s="278"/>
      <c r="AE7" s="278"/>
      <c r="AF7" s="278"/>
      <c r="AG7" s="278"/>
      <c r="AH7" s="278"/>
      <c r="AI7" s="278"/>
      <c r="AJ7" s="278"/>
      <c r="AK7" s="278"/>
      <c r="AL7" s="283"/>
      <c r="AM7" s="278"/>
      <c r="AN7" s="278"/>
    </row>
    <row r="8" spans="3:40" ht="15" customHeight="1">
      <c r="C8" s="282"/>
      <c r="D8" s="278"/>
      <c r="E8" s="278"/>
      <c r="F8" s="278" t="s">
        <v>11</v>
      </c>
      <c r="G8" s="286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78"/>
      <c r="AC8" s="278"/>
      <c r="AD8" s="278"/>
      <c r="AE8" s="278"/>
      <c r="AF8" s="278"/>
      <c r="AG8" s="278"/>
      <c r="AH8" s="278"/>
      <c r="AI8" s="278"/>
      <c r="AJ8" s="278"/>
      <c r="AK8" s="278"/>
      <c r="AL8" s="283"/>
      <c r="AM8" s="278"/>
      <c r="AN8" s="278"/>
    </row>
    <row r="9" spans="3:40" ht="9" customHeight="1">
      <c r="C9" s="282"/>
      <c r="D9" s="278"/>
      <c r="E9" s="278"/>
      <c r="F9" s="278"/>
      <c r="G9" s="278"/>
      <c r="H9" s="278"/>
      <c r="I9" s="278"/>
      <c r="J9" s="278"/>
      <c r="K9" s="278"/>
      <c r="L9" s="278"/>
      <c r="M9" s="278"/>
      <c r="N9" s="278"/>
      <c r="O9" s="278"/>
      <c r="P9" s="278"/>
      <c r="Q9" s="278"/>
      <c r="R9" s="278"/>
      <c r="S9" s="278"/>
      <c r="T9" s="278"/>
      <c r="U9" s="278"/>
      <c r="V9" s="278"/>
      <c r="W9" s="278"/>
      <c r="X9" s="278"/>
      <c r="Y9" s="278"/>
      <c r="Z9" s="278"/>
      <c r="AA9" s="278"/>
      <c r="AB9" s="278"/>
      <c r="AC9" s="278"/>
      <c r="AD9" s="278"/>
      <c r="AE9" s="278"/>
      <c r="AF9" s="278"/>
      <c r="AG9" s="278"/>
      <c r="AH9" s="278"/>
      <c r="AI9" s="278"/>
      <c r="AJ9" s="278"/>
      <c r="AK9" s="278"/>
      <c r="AL9" s="283"/>
      <c r="AM9" s="278"/>
      <c r="AN9" s="278"/>
    </row>
    <row r="10" spans="3:40" ht="15" customHeight="1">
      <c r="C10" s="282"/>
      <c r="D10" s="284" t="s">
        <v>12</v>
      </c>
      <c r="E10" s="285"/>
      <c r="F10" s="278" t="s">
        <v>13</v>
      </c>
      <c r="G10" s="278"/>
      <c r="H10" s="278"/>
      <c r="I10" s="278"/>
      <c r="J10" s="278"/>
      <c r="K10" s="278"/>
      <c r="L10" s="278"/>
      <c r="M10" s="278"/>
      <c r="N10" s="278"/>
      <c r="O10" s="278"/>
      <c r="P10" s="278"/>
      <c r="Q10" s="278"/>
      <c r="R10" s="278"/>
      <c r="S10" s="278"/>
      <c r="T10" s="278"/>
      <c r="U10" s="278"/>
      <c r="V10" s="278"/>
      <c r="W10" s="278"/>
      <c r="X10" s="278"/>
      <c r="Y10" s="278"/>
      <c r="Z10" s="278"/>
      <c r="AA10" s="278"/>
      <c r="AB10" s="278"/>
      <c r="AC10" s="278"/>
      <c r="AD10" s="278"/>
      <c r="AE10" s="278"/>
      <c r="AF10" s="278"/>
      <c r="AG10" s="278"/>
      <c r="AH10" s="278"/>
      <c r="AI10" s="278"/>
      <c r="AJ10" s="278"/>
      <c r="AK10" s="278"/>
      <c r="AL10" s="283"/>
      <c r="AM10" s="278"/>
      <c r="AN10" s="278"/>
    </row>
    <row r="11" spans="3:40" ht="15" customHeight="1">
      <c r="C11" s="282"/>
      <c r="D11" s="278"/>
      <c r="E11" s="278"/>
      <c r="F11" s="278" t="s">
        <v>14</v>
      </c>
      <c r="G11" s="278"/>
      <c r="H11" s="278"/>
      <c r="I11" s="278"/>
      <c r="J11" s="278"/>
      <c r="K11" s="278"/>
      <c r="L11" s="278"/>
      <c r="M11" s="278"/>
      <c r="N11" s="278"/>
      <c r="O11" s="278"/>
      <c r="P11" s="278"/>
      <c r="Q11" s="278"/>
      <c r="R11" s="278"/>
      <c r="S11" s="278"/>
      <c r="T11" s="278"/>
      <c r="U11" s="278"/>
      <c r="V11" s="278"/>
      <c r="W11" s="278"/>
      <c r="X11" s="278"/>
      <c r="Y11" s="278"/>
      <c r="Z11" s="278"/>
      <c r="AA11" s="278"/>
      <c r="AB11" s="278"/>
      <c r="AC11" s="278"/>
      <c r="AD11" s="278"/>
      <c r="AE11" s="278"/>
      <c r="AF11" s="278"/>
      <c r="AG11" s="278"/>
      <c r="AH11" s="278"/>
      <c r="AI11" s="278"/>
      <c r="AJ11" s="278"/>
      <c r="AK11" s="278"/>
      <c r="AL11" s="283"/>
      <c r="AM11" s="278"/>
      <c r="AN11" s="278"/>
    </row>
    <row r="12" spans="3:40" ht="15" customHeight="1">
      <c r="C12" s="282"/>
      <c r="D12" s="278"/>
      <c r="E12" s="278"/>
      <c r="F12" s="278" t="s">
        <v>15</v>
      </c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8"/>
      <c r="V12" s="278"/>
      <c r="W12" s="278"/>
      <c r="X12" s="278"/>
      <c r="Y12" s="278"/>
      <c r="Z12" s="278"/>
      <c r="AA12" s="278"/>
      <c r="AB12" s="278"/>
      <c r="AC12" s="278"/>
      <c r="AD12" s="278"/>
      <c r="AE12" s="278"/>
      <c r="AF12" s="278"/>
      <c r="AG12" s="278"/>
      <c r="AH12" s="278"/>
      <c r="AI12" s="278"/>
      <c r="AJ12" s="278"/>
      <c r="AK12" s="278"/>
      <c r="AL12" s="283"/>
      <c r="AM12" s="278"/>
      <c r="AN12" s="278"/>
    </row>
    <row r="13" spans="3:40" ht="15" customHeight="1">
      <c r="C13" s="282"/>
      <c r="D13" s="278"/>
      <c r="E13" s="278"/>
      <c r="F13" s="278"/>
      <c r="G13" s="278" t="s">
        <v>16</v>
      </c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78"/>
      <c r="X13" s="278"/>
      <c r="Y13" s="278"/>
      <c r="Z13" s="278"/>
      <c r="AA13" s="278"/>
      <c r="AB13" s="278"/>
      <c r="AC13" s="278"/>
      <c r="AD13" s="278"/>
      <c r="AE13" s="278"/>
      <c r="AF13" s="278"/>
      <c r="AG13" s="278"/>
      <c r="AH13" s="278"/>
      <c r="AI13" s="278"/>
      <c r="AJ13" s="278"/>
      <c r="AK13" s="278"/>
      <c r="AL13" s="283"/>
      <c r="AM13" s="278"/>
      <c r="AN13" s="278"/>
    </row>
    <row r="14" spans="3:40" ht="15" customHeight="1">
      <c r="C14" s="282"/>
      <c r="D14" s="278"/>
      <c r="E14" s="278"/>
      <c r="F14" s="278" t="s">
        <v>17</v>
      </c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83"/>
      <c r="AM14" s="278"/>
      <c r="AN14" s="278"/>
    </row>
    <row r="15" spans="3:40" ht="15" customHeight="1">
      <c r="C15" s="287"/>
      <c r="D15" s="284"/>
      <c r="E15" s="285"/>
      <c r="F15" s="2"/>
      <c r="G15" s="54" t="s">
        <v>18</v>
      </c>
      <c r="H15" s="2"/>
      <c r="I15" s="2"/>
      <c r="J15" s="2"/>
      <c r="K15" s="2"/>
      <c r="L15" s="54"/>
      <c r="M15" s="54"/>
      <c r="N15" s="54"/>
      <c r="O15" s="54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54"/>
      <c r="AL15" s="288"/>
      <c r="AM15" s="278"/>
      <c r="AN15" s="278"/>
    </row>
    <row r="16" spans="3:40" ht="9" customHeight="1">
      <c r="C16" s="287"/>
      <c r="D16" s="284"/>
      <c r="E16" s="285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54"/>
      <c r="AL16" s="288"/>
      <c r="AM16" s="278"/>
      <c r="AN16" s="48" t="s">
        <v>19</v>
      </c>
    </row>
    <row r="17" spans="3:38" ht="15" customHeight="1">
      <c r="C17" s="287"/>
      <c r="D17" s="284" t="s">
        <v>20</v>
      </c>
      <c r="E17" s="285"/>
      <c r="F17" s="2" t="s">
        <v>21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54"/>
      <c r="AL17" s="288"/>
    </row>
    <row r="18" spans="3:38" ht="15" customHeight="1">
      <c r="C18" s="287"/>
      <c r="D18" s="278"/>
      <c r="E18" s="278"/>
      <c r="F18" s="2" t="s">
        <v>22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54"/>
      <c r="AL18" s="288"/>
    </row>
    <row r="19" spans="3:38" ht="15" customHeight="1">
      <c r="C19" s="287"/>
      <c r="D19" s="284"/>
      <c r="E19" s="284"/>
      <c r="F19" s="2"/>
      <c r="G19" s="2"/>
      <c r="H19" s="2"/>
      <c r="I19" s="278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54"/>
      <c r="AL19" s="288"/>
    </row>
    <row r="20" spans="3:38" ht="15" customHeight="1">
      <c r="C20" s="287"/>
      <c r="D20" s="54"/>
      <c r="E20" s="278"/>
      <c r="F20" s="278"/>
      <c r="G20" s="3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54"/>
      <c r="AL20" s="288"/>
    </row>
    <row r="21" spans="3:38" ht="15" customHeight="1">
      <c r="C21" s="287"/>
      <c r="D21" s="54"/>
      <c r="E21" s="2"/>
      <c r="F21" s="2"/>
      <c r="G21" s="3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54"/>
      <c r="AL21" s="288"/>
    </row>
    <row r="22" spans="3:38" ht="15" customHeight="1">
      <c r="C22" s="287"/>
      <c r="D22" s="54"/>
      <c r="E22" s="2"/>
      <c r="F22" s="2"/>
      <c r="G22" s="3"/>
      <c r="H22" s="4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54"/>
      <c r="AL22" s="288"/>
    </row>
    <row r="23" spans="3:38" ht="15" customHeight="1">
      <c r="C23" s="287"/>
      <c r="D23" s="54"/>
      <c r="E23" s="99"/>
      <c r="F23" s="99"/>
      <c r="G23" s="3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54"/>
      <c r="AL23" s="288"/>
    </row>
    <row r="24" spans="3:38" ht="15" customHeight="1">
      <c r="C24" s="287"/>
      <c r="D24" s="54"/>
      <c r="E24" s="2"/>
      <c r="F24" s="2"/>
      <c r="G24" s="278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54"/>
      <c r="AL24" s="288"/>
    </row>
    <row r="25" spans="3:38" ht="15" customHeight="1">
      <c r="C25" s="287"/>
      <c r="D25" s="278"/>
      <c r="E25" s="278"/>
      <c r="F25" s="2"/>
      <c r="G25" s="278"/>
      <c r="H25" s="4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54"/>
      <c r="AL25" s="288"/>
    </row>
    <row r="26" spans="3:38" ht="15" customHeight="1">
      <c r="C26" s="287"/>
      <c r="D26" s="54"/>
      <c r="E26" s="278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54"/>
      <c r="AL26" s="288"/>
    </row>
    <row r="27" spans="3:38" ht="15" customHeight="1">
      <c r="C27" s="287"/>
      <c r="D27" s="54"/>
      <c r="E27" s="4"/>
      <c r="F27" s="4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54"/>
      <c r="AL27" s="288"/>
    </row>
    <row r="28" spans="3:38" ht="15" customHeight="1">
      <c r="C28" s="287"/>
      <c r="D28" s="54"/>
      <c r="E28" s="278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54"/>
      <c r="AL28" s="288"/>
    </row>
    <row r="29" spans="3:38" ht="15" customHeight="1">
      <c r="C29" s="287"/>
      <c r="D29" s="54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54"/>
      <c r="AL29" s="288"/>
    </row>
    <row r="30" spans="3:38" ht="15" customHeight="1">
      <c r="C30" s="287"/>
      <c r="D30" s="54"/>
      <c r="E30" s="278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54"/>
      <c r="AL30" s="288"/>
    </row>
    <row r="31" spans="3:38" ht="15" customHeight="1">
      <c r="C31" s="287"/>
      <c r="D31" s="54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54"/>
      <c r="AL31" s="288"/>
    </row>
    <row r="32" spans="3:38" ht="15" customHeight="1">
      <c r="C32" s="287"/>
      <c r="D32" s="54"/>
      <c r="E32" s="278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54"/>
      <c r="AL32" s="288"/>
    </row>
    <row r="33" spans="3:40" ht="15" customHeight="1">
      <c r="C33" s="287"/>
      <c r="D33" s="54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54"/>
      <c r="AL33" s="288"/>
      <c r="AM33" s="278"/>
      <c r="AN33" s="278"/>
    </row>
    <row r="34" spans="3:40" ht="15" customHeight="1">
      <c r="C34" s="287"/>
      <c r="D34" s="54"/>
      <c r="E34" s="278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54"/>
      <c r="AL34" s="288"/>
      <c r="AM34" s="278"/>
      <c r="AN34" s="278"/>
    </row>
    <row r="35" spans="3:40" ht="15" customHeight="1">
      <c r="C35" s="287"/>
      <c r="D35" s="54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54"/>
      <c r="AL35" s="288"/>
      <c r="AM35" s="278"/>
      <c r="AN35" s="278"/>
    </row>
    <row r="36" spans="3:40" ht="15" customHeight="1">
      <c r="C36" s="287"/>
      <c r="D36" s="54"/>
      <c r="E36" s="278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54"/>
      <c r="AL36" s="288"/>
      <c r="AM36" s="278"/>
      <c r="AN36" s="48" t="s">
        <v>19</v>
      </c>
    </row>
    <row r="37" spans="3:40" ht="15" customHeight="1">
      <c r="C37" s="287"/>
      <c r="D37" s="54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54"/>
      <c r="AL37" s="288"/>
      <c r="AM37" s="278"/>
      <c r="AN37" s="278"/>
    </row>
    <row r="38" spans="3:40" ht="15" customHeight="1">
      <c r="C38" s="287"/>
      <c r="D38" s="54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54"/>
      <c r="AL38" s="288"/>
      <c r="AM38" s="278"/>
      <c r="AN38" s="278"/>
    </row>
    <row r="39" spans="3:40" ht="15" customHeight="1">
      <c r="C39" s="287"/>
      <c r="D39" s="54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54"/>
      <c r="AL39" s="288"/>
      <c r="AM39" s="278"/>
      <c r="AN39" s="278"/>
    </row>
    <row r="40" spans="3:40" ht="15" customHeight="1">
      <c r="C40" s="287"/>
      <c r="D40" s="54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54"/>
      <c r="AL40" s="288"/>
      <c r="AM40" s="278"/>
      <c r="AN40" s="278"/>
    </row>
    <row r="41" spans="3:40" ht="15" customHeight="1">
      <c r="C41" s="287"/>
      <c r="D41" s="54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5"/>
      <c r="S41" s="5"/>
      <c r="T41" s="5"/>
      <c r="U41" s="5"/>
      <c r="V41" s="5"/>
      <c r="W41" s="5"/>
      <c r="X41" s="5"/>
      <c r="Y41" s="5"/>
      <c r="Z41" s="5"/>
      <c r="AA41" s="5"/>
      <c r="AB41" s="2"/>
      <c r="AC41" s="2"/>
      <c r="AD41" s="2"/>
      <c r="AE41" s="2"/>
      <c r="AF41" s="2"/>
      <c r="AG41" s="2"/>
      <c r="AH41" s="2"/>
      <c r="AI41" s="2"/>
      <c r="AJ41" s="2"/>
      <c r="AK41" s="54"/>
      <c r="AL41" s="288"/>
      <c r="AM41" s="278"/>
      <c r="AN41" s="278"/>
    </row>
    <row r="42" spans="3:40" ht="15" customHeight="1">
      <c r="C42" s="287"/>
      <c r="D42" s="54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54"/>
      <c r="AL42" s="288"/>
      <c r="AM42" s="278"/>
      <c r="AN42" s="278"/>
    </row>
    <row r="43" spans="3:40" ht="15" customHeight="1">
      <c r="C43" s="287"/>
      <c r="D43" s="54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54"/>
      <c r="AL43" s="288"/>
      <c r="AM43" s="278"/>
      <c r="AN43" s="278"/>
    </row>
    <row r="44" spans="3:40" ht="15" customHeight="1">
      <c r="C44" s="287"/>
      <c r="D44" s="54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54"/>
      <c r="AL44" s="288"/>
      <c r="AM44" s="278"/>
      <c r="AN44" s="278"/>
    </row>
    <row r="45" spans="3:40" ht="15" customHeight="1">
      <c r="C45" s="287"/>
      <c r="D45" s="54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54"/>
      <c r="AE45" s="54"/>
      <c r="AF45" s="54"/>
      <c r="AG45" s="54"/>
      <c r="AH45" s="54"/>
      <c r="AI45" s="54"/>
      <c r="AJ45" s="54"/>
      <c r="AK45" s="54"/>
      <c r="AL45" s="288"/>
      <c r="AM45" s="278"/>
      <c r="AN45" s="278"/>
    </row>
    <row r="46" spans="3:40" ht="15" customHeight="1">
      <c r="C46" s="287"/>
      <c r="D46" s="54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54"/>
      <c r="AE46" s="54"/>
      <c r="AF46" s="54"/>
      <c r="AG46" s="54"/>
      <c r="AH46" s="54"/>
      <c r="AI46" s="54"/>
      <c r="AJ46" s="54"/>
      <c r="AK46" s="54"/>
      <c r="AL46" s="288"/>
      <c r="AM46" s="278"/>
      <c r="AN46" s="278"/>
    </row>
    <row r="47" spans="3:40" ht="15" customHeight="1">
      <c r="C47" s="287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288"/>
      <c r="AM47" s="278"/>
      <c r="AN47" s="278"/>
    </row>
    <row r="48" spans="3:40" ht="15" customHeight="1">
      <c r="C48" s="287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288"/>
      <c r="AM48" s="278"/>
      <c r="AN48" s="278"/>
    </row>
    <row r="49" spans="3:38" ht="15" customHeight="1">
      <c r="C49" s="287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288"/>
    </row>
    <row r="50" spans="3:38" ht="15" customHeight="1">
      <c r="C50" s="287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288"/>
    </row>
    <row r="51" spans="3:38" ht="15" customHeight="1">
      <c r="C51" s="287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288"/>
    </row>
    <row r="52" spans="3:38" ht="15" customHeight="1">
      <c r="C52" s="287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288"/>
    </row>
    <row r="53" spans="3:38" ht="15" customHeight="1">
      <c r="C53" s="287"/>
      <c r="D53" s="54"/>
      <c r="E53" s="54"/>
      <c r="F53" s="278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288"/>
    </row>
    <row r="54" spans="3:38" ht="15" customHeight="1">
      <c r="C54" s="289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288"/>
    </row>
    <row r="55" spans="3:38" ht="15" customHeight="1">
      <c r="C55" s="290"/>
      <c r="D55" s="291"/>
      <c r="E55" s="291"/>
      <c r="F55" s="291"/>
      <c r="G55" s="291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288"/>
    </row>
    <row r="56" spans="3:38" ht="15" customHeight="1">
      <c r="C56" s="290"/>
      <c r="D56" s="291"/>
      <c r="E56" s="291"/>
      <c r="F56" s="54" t="s">
        <v>23</v>
      </c>
      <c r="G56" s="291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288"/>
    </row>
    <row r="57" spans="3:38" ht="15" customHeight="1">
      <c r="C57" s="72"/>
      <c r="D57" s="73"/>
      <c r="E57" s="73"/>
      <c r="F57" s="73"/>
      <c r="G57" s="73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75"/>
    </row>
    <row r="58" spans="3:38" ht="15" customHeight="1">
      <c r="C58" s="76"/>
      <c r="D58" s="77"/>
      <c r="E58" s="77"/>
      <c r="F58" s="77"/>
      <c r="G58" s="77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9"/>
    </row>
  </sheetData>
  <mergeCells count="12">
    <mergeCell ref="D16:E16"/>
    <mergeCell ref="D15:E15"/>
    <mergeCell ref="E23:F23"/>
    <mergeCell ref="D17:E17"/>
    <mergeCell ref="D19:E19"/>
    <mergeCell ref="D7:E7"/>
    <mergeCell ref="D10:E10"/>
    <mergeCell ref="C3:G5"/>
    <mergeCell ref="H3:AE5"/>
    <mergeCell ref="AF4:AL4"/>
    <mergeCell ref="AF5:AG5"/>
    <mergeCell ref="AH5:AL5"/>
  </mergeCells>
  <phoneticPr fontId="3"/>
  <printOptions horizontalCentered="1" verticalCentered="1"/>
  <pageMargins left="0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4E4A4-D8A9-4CC6-B654-7E7950327730}">
  <dimension ref="C2:AN58"/>
  <sheetViews>
    <sheetView showGridLines="0" view="pageBreakPreview" zoomScaleNormal="100" zoomScaleSheetLayoutView="100" workbookViewId="0">
      <selection activeCell="AS59" sqref="AS59"/>
    </sheetView>
  </sheetViews>
  <sheetFormatPr defaultColWidth="2.5703125" defaultRowHeight="15" customHeight="1"/>
  <cols>
    <col min="1" max="2" width="2.42578125" style="42" customWidth="1"/>
    <col min="3" max="16384" width="2.5703125" style="42"/>
  </cols>
  <sheetData>
    <row r="2" spans="3:40" ht="15" customHeight="1"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274"/>
      <c r="AD2" s="274"/>
      <c r="AE2" s="274"/>
      <c r="AF2" s="274"/>
      <c r="AG2" s="274"/>
      <c r="AH2" s="275" t="s">
        <v>0</v>
      </c>
      <c r="AI2" s="65">
        <v>2</v>
      </c>
      <c r="AJ2" s="276" t="s">
        <v>1</v>
      </c>
      <c r="AK2" s="65">
        <v>2</v>
      </c>
      <c r="AL2" s="277" t="s">
        <v>2</v>
      </c>
      <c r="AM2" s="278"/>
      <c r="AN2" s="278"/>
    </row>
    <row r="3" spans="3:40" ht="15" customHeight="1">
      <c r="C3" s="61"/>
      <c r="D3" s="62"/>
      <c r="E3" s="62"/>
      <c r="F3" s="62"/>
      <c r="G3" s="62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7"/>
      <c r="AF3" s="1">
        <v>1</v>
      </c>
      <c r="AG3" s="1">
        <v>2</v>
      </c>
      <c r="AH3" s="1">
        <v>4</v>
      </c>
      <c r="AI3" s="1">
        <v>2</v>
      </c>
      <c r="AJ3" s="1" t="s">
        <v>5</v>
      </c>
      <c r="AK3" s="1">
        <v>0</v>
      </c>
      <c r="AL3" s="1">
        <v>1</v>
      </c>
      <c r="AM3" s="278"/>
      <c r="AN3" s="278"/>
    </row>
    <row r="4" spans="3:40" ht="15" customHeight="1">
      <c r="C4" s="63"/>
      <c r="D4" s="64"/>
      <c r="E4" s="64"/>
      <c r="F4" s="64"/>
      <c r="G4" s="64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9"/>
      <c r="AG4" s="69"/>
      <c r="AH4" s="69"/>
      <c r="AI4" s="69"/>
      <c r="AJ4" s="69"/>
      <c r="AK4" s="69"/>
      <c r="AL4" s="70"/>
      <c r="AM4" s="278"/>
      <c r="AN4" s="278"/>
    </row>
    <row r="5" spans="3:40" ht="15" customHeight="1">
      <c r="C5" s="63"/>
      <c r="D5" s="64"/>
      <c r="E5" s="64"/>
      <c r="F5" s="64"/>
      <c r="G5" s="64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71"/>
      <c r="AG5" s="71"/>
      <c r="AH5" s="291"/>
      <c r="AI5" s="291"/>
      <c r="AJ5" s="291"/>
      <c r="AK5" s="291"/>
      <c r="AL5" s="292"/>
      <c r="AM5" s="278"/>
      <c r="AN5" s="278"/>
    </row>
    <row r="6" spans="3:40" ht="9" customHeight="1">
      <c r="C6" s="282"/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83"/>
      <c r="AM6" s="278"/>
      <c r="AN6" s="278"/>
    </row>
    <row r="7" spans="3:40" ht="15" customHeight="1">
      <c r="C7" s="282"/>
      <c r="D7" s="293"/>
      <c r="E7" s="294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  <c r="AD7" s="278"/>
      <c r="AE7" s="278"/>
      <c r="AF7" s="278"/>
      <c r="AG7" s="278"/>
      <c r="AH7" s="278"/>
      <c r="AI7" s="278"/>
      <c r="AJ7" s="278"/>
      <c r="AK7" s="278"/>
      <c r="AL7" s="283"/>
      <c r="AM7" s="278"/>
      <c r="AN7" s="278"/>
    </row>
    <row r="8" spans="3:40" ht="15" customHeight="1">
      <c r="C8" s="282"/>
      <c r="D8" s="278"/>
      <c r="E8" s="278"/>
      <c r="F8" s="278"/>
      <c r="G8" s="286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78"/>
      <c r="AC8" s="278"/>
      <c r="AD8" s="278"/>
      <c r="AE8" s="278"/>
      <c r="AF8" s="278"/>
      <c r="AG8" s="278"/>
      <c r="AH8" s="278"/>
      <c r="AI8" s="278"/>
      <c r="AJ8" s="278"/>
      <c r="AK8" s="278"/>
      <c r="AL8" s="283"/>
      <c r="AM8" s="278"/>
      <c r="AN8" s="278"/>
    </row>
    <row r="9" spans="3:40" ht="9" customHeight="1">
      <c r="C9" s="282"/>
      <c r="D9" s="278"/>
      <c r="E9" s="278"/>
      <c r="F9" s="278"/>
      <c r="G9" s="278"/>
      <c r="H9" s="278"/>
      <c r="I9" s="278"/>
      <c r="J9" s="278"/>
      <c r="K9" s="278"/>
      <c r="L9" s="278"/>
      <c r="M9" s="278"/>
      <c r="N9" s="278"/>
      <c r="O9" s="278"/>
      <c r="P9" s="278"/>
      <c r="Q9" s="278"/>
      <c r="R9" s="278"/>
      <c r="S9" s="278"/>
      <c r="T9" s="278"/>
      <c r="U9" s="278"/>
      <c r="V9" s="278"/>
      <c r="W9" s="278"/>
      <c r="X9" s="278"/>
      <c r="Y9" s="278"/>
      <c r="Z9" s="278"/>
      <c r="AA9" s="278"/>
      <c r="AB9" s="278"/>
      <c r="AC9" s="278"/>
      <c r="AD9" s="278"/>
      <c r="AE9" s="278"/>
      <c r="AF9" s="278"/>
      <c r="AG9" s="278"/>
      <c r="AH9" s="278"/>
      <c r="AI9" s="278"/>
      <c r="AJ9" s="278"/>
      <c r="AK9" s="278"/>
      <c r="AL9" s="283"/>
      <c r="AM9" s="278"/>
      <c r="AN9" s="278"/>
    </row>
    <row r="10" spans="3:40" ht="15" customHeight="1">
      <c r="C10" s="282"/>
      <c r="D10" s="293"/>
      <c r="E10" s="294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278"/>
      <c r="Q10" s="278"/>
      <c r="R10" s="278"/>
      <c r="S10" s="278"/>
      <c r="T10" s="278"/>
      <c r="U10" s="278"/>
      <c r="V10" s="278"/>
      <c r="W10" s="278"/>
      <c r="X10" s="278"/>
      <c r="Y10" s="278"/>
      <c r="Z10" s="278"/>
      <c r="AA10" s="278"/>
      <c r="AB10" s="278"/>
      <c r="AC10" s="278"/>
      <c r="AD10" s="278"/>
      <c r="AE10" s="278"/>
      <c r="AF10" s="278"/>
      <c r="AG10" s="278"/>
      <c r="AH10" s="278"/>
      <c r="AI10" s="278"/>
      <c r="AJ10" s="278"/>
      <c r="AK10" s="278"/>
      <c r="AL10" s="283"/>
      <c r="AM10" s="278"/>
      <c r="AN10" s="278"/>
    </row>
    <row r="11" spans="3:40" ht="15" customHeight="1">
      <c r="C11" s="282"/>
      <c r="D11" s="278"/>
      <c r="E11" s="278"/>
      <c r="F11" s="278"/>
      <c r="G11" s="278"/>
      <c r="H11" s="278"/>
      <c r="I11" s="278"/>
      <c r="J11" s="278"/>
      <c r="K11" s="278"/>
      <c r="L11" s="278"/>
      <c r="M11" s="278"/>
      <c r="N11" s="278"/>
      <c r="O11" s="278"/>
      <c r="P11" s="278"/>
      <c r="Q11" s="278"/>
      <c r="R11" s="278"/>
      <c r="S11" s="278"/>
      <c r="T11" s="278"/>
      <c r="U11" s="278"/>
      <c r="V11" s="278"/>
      <c r="W11" s="278"/>
      <c r="X11" s="278"/>
      <c r="Y11" s="278"/>
      <c r="Z11" s="278"/>
      <c r="AA11" s="278"/>
      <c r="AB11" s="278"/>
      <c r="AC11" s="278"/>
      <c r="AD11" s="278"/>
      <c r="AE11" s="278"/>
      <c r="AF11" s="278"/>
      <c r="AG11" s="278"/>
      <c r="AH11" s="278"/>
      <c r="AI11" s="278"/>
      <c r="AJ11" s="278"/>
      <c r="AK11" s="278"/>
      <c r="AL11" s="283"/>
      <c r="AM11" s="278"/>
      <c r="AN11" s="278"/>
    </row>
    <row r="12" spans="3:40" ht="15" customHeight="1">
      <c r="C12" s="282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8"/>
      <c r="V12" s="278"/>
      <c r="W12" s="278"/>
      <c r="X12" s="278"/>
      <c r="Y12" s="278"/>
      <c r="Z12" s="278"/>
      <c r="AA12" s="278"/>
      <c r="AB12" s="278"/>
      <c r="AC12" s="278"/>
      <c r="AD12" s="278"/>
      <c r="AE12" s="278"/>
      <c r="AF12" s="278"/>
      <c r="AG12" s="278"/>
      <c r="AH12" s="278"/>
      <c r="AI12" s="278"/>
      <c r="AJ12" s="278"/>
      <c r="AK12" s="278"/>
      <c r="AL12" s="283"/>
      <c r="AM12" s="278"/>
      <c r="AN12" s="278"/>
    </row>
    <row r="13" spans="3:40" ht="15" customHeight="1">
      <c r="C13" s="282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78"/>
      <c r="X13" s="278"/>
      <c r="Y13" s="278"/>
      <c r="Z13" s="278"/>
      <c r="AA13" s="278"/>
      <c r="AB13" s="278"/>
      <c r="AC13" s="278"/>
      <c r="AD13" s="278"/>
      <c r="AE13" s="278"/>
      <c r="AF13" s="278"/>
      <c r="AG13" s="278"/>
      <c r="AH13" s="278"/>
      <c r="AI13" s="278"/>
      <c r="AJ13" s="278"/>
      <c r="AK13" s="278"/>
      <c r="AL13" s="283"/>
      <c r="AM13" s="278"/>
      <c r="AN13" s="278"/>
    </row>
    <row r="14" spans="3:40" ht="15" customHeight="1">
      <c r="C14" s="282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83"/>
      <c r="AM14" s="278"/>
      <c r="AN14" s="278"/>
    </row>
    <row r="15" spans="3:40" ht="15" customHeight="1">
      <c r="C15" s="287"/>
      <c r="D15" s="293"/>
      <c r="E15" s="294"/>
      <c r="F15" s="2"/>
      <c r="G15" s="54"/>
      <c r="H15" s="2"/>
      <c r="I15" s="2"/>
      <c r="J15" s="2"/>
      <c r="K15" s="2"/>
      <c r="L15" s="54"/>
      <c r="M15" s="54"/>
      <c r="N15" s="54"/>
      <c r="O15" s="54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54"/>
      <c r="AL15" s="288"/>
      <c r="AM15" s="278"/>
      <c r="AN15" s="278"/>
    </row>
    <row r="16" spans="3:40" ht="9" customHeight="1">
      <c r="C16" s="287"/>
      <c r="D16" s="293"/>
      <c r="E16" s="294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54"/>
      <c r="AL16" s="288"/>
      <c r="AM16" s="278"/>
      <c r="AN16" s="48"/>
    </row>
    <row r="17" spans="3:38" ht="15" customHeight="1">
      <c r="C17" s="287"/>
      <c r="D17" s="293"/>
      <c r="E17" s="294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54"/>
      <c r="AL17" s="288"/>
    </row>
    <row r="18" spans="3:38" ht="15" customHeight="1">
      <c r="C18" s="287"/>
      <c r="D18" s="278"/>
      <c r="E18" s="278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54"/>
      <c r="AL18" s="288"/>
    </row>
    <row r="19" spans="3:38" ht="15" customHeight="1">
      <c r="C19" s="287"/>
      <c r="D19" s="293"/>
      <c r="E19" s="293"/>
      <c r="F19" s="2"/>
      <c r="G19" s="2"/>
      <c r="H19" s="2"/>
      <c r="I19" s="278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54"/>
      <c r="AL19" s="288"/>
    </row>
    <row r="20" spans="3:38" ht="15" customHeight="1">
      <c r="C20" s="287"/>
      <c r="D20" s="54"/>
      <c r="E20" s="278"/>
      <c r="F20" s="278"/>
      <c r="G20" s="3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54"/>
      <c r="AL20" s="288"/>
    </row>
    <row r="21" spans="3:38" ht="15" customHeight="1">
      <c r="C21" s="287"/>
      <c r="D21" s="54"/>
      <c r="E21" s="2"/>
      <c r="F21" s="2"/>
      <c r="G21" s="3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54"/>
      <c r="AL21" s="288"/>
    </row>
    <row r="22" spans="3:38" ht="15" customHeight="1">
      <c r="C22" s="287"/>
      <c r="D22" s="54"/>
      <c r="E22" s="2"/>
      <c r="F22" s="2"/>
      <c r="G22" s="3"/>
      <c r="H22" s="4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54"/>
      <c r="AL22" s="288"/>
    </row>
    <row r="23" spans="3:38" ht="15" customHeight="1">
      <c r="C23" s="287"/>
      <c r="D23" s="54"/>
      <c r="E23" s="60"/>
      <c r="F23" s="60"/>
      <c r="G23" s="3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54"/>
      <c r="AL23" s="288"/>
    </row>
    <row r="24" spans="3:38" ht="15" customHeight="1">
      <c r="C24" s="287"/>
      <c r="D24" s="54"/>
      <c r="E24" s="2"/>
      <c r="F24" s="2"/>
      <c r="G24" s="278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54"/>
      <c r="AL24" s="288"/>
    </row>
    <row r="25" spans="3:38" ht="15" customHeight="1">
      <c r="C25" s="287"/>
      <c r="D25" s="278"/>
      <c r="E25" s="278"/>
      <c r="F25" s="2"/>
      <c r="G25" s="278"/>
      <c r="H25" s="4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54"/>
      <c r="AL25" s="288"/>
    </row>
    <row r="26" spans="3:38" ht="15" customHeight="1">
      <c r="C26" s="287"/>
      <c r="D26" s="54"/>
      <c r="E26" s="278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54"/>
      <c r="AL26" s="288"/>
    </row>
    <row r="27" spans="3:38" ht="15" customHeight="1">
      <c r="C27" s="287"/>
      <c r="D27" s="54"/>
      <c r="E27" s="4"/>
      <c r="F27" s="4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54"/>
      <c r="AL27" s="288"/>
    </row>
    <row r="28" spans="3:38" ht="15" customHeight="1">
      <c r="C28" s="287"/>
      <c r="D28" s="54"/>
      <c r="E28" s="278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54"/>
      <c r="AL28" s="288"/>
    </row>
    <row r="29" spans="3:38" ht="15" customHeight="1">
      <c r="C29" s="287"/>
      <c r="D29" s="54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54"/>
      <c r="AL29" s="288"/>
    </row>
    <row r="30" spans="3:38" ht="15" customHeight="1">
      <c r="C30" s="287"/>
      <c r="D30" s="54"/>
      <c r="E30" s="278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54"/>
      <c r="AL30" s="288"/>
    </row>
    <row r="31" spans="3:38" ht="15" customHeight="1">
      <c r="C31" s="287"/>
      <c r="D31" s="54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54"/>
      <c r="AL31" s="288"/>
    </row>
    <row r="32" spans="3:38" ht="15" customHeight="1">
      <c r="C32" s="287"/>
      <c r="D32" s="54"/>
      <c r="E32" s="278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54"/>
      <c r="AL32" s="288"/>
    </row>
    <row r="33" spans="3:40" ht="15" customHeight="1">
      <c r="C33" s="287"/>
      <c r="D33" s="54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54"/>
      <c r="AL33" s="288"/>
      <c r="AM33" s="278"/>
      <c r="AN33" s="278"/>
    </row>
    <row r="34" spans="3:40" ht="15" customHeight="1">
      <c r="C34" s="287"/>
      <c r="D34" s="54"/>
      <c r="E34" s="278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54"/>
      <c r="AL34" s="288"/>
      <c r="AM34" s="278"/>
      <c r="AN34" s="278"/>
    </row>
    <row r="35" spans="3:40" ht="15" customHeight="1">
      <c r="C35" s="287"/>
      <c r="D35" s="54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54"/>
      <c r="AL35" s="288"/>
      <c r="AM35" s="278"/>
      <c r="AN35" s="278"/>
    </row>
    <row r="36" spans="3:40" ht="15" customHeight="1">
      <c r="C36" s="287"/>
      <c r="D36" s="54"/>
      <c r="E36" s="278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54"/>
      <c r="AL36" s="288"/>
      <c r="AM36" s="278"/>
      <c r="AN36" s="48"/>
    </row>
    <row r="37" spans="3:40" ht="15" customHeight="1">
      <c r="C37" s="287"/>
      <c r="D37" s="54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54"/>
      <c r="AL37" s="288"/>
      <c r="AM37" s="278"/>
      <c r="AN37" s="278"/>
    </row>
    <row r="38" spans="3:40" ht="15" customHeight="1">
      <c r="C38" s="287"/>
      <c r="D38" s="54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54"/>
      <c r="AL38" s="288"/>
      <c r="AM38" s="278"/>
      <c r="AN38" s="278"/>
    </row>
    <row r="39" spans="3:40" ht="15" customHeight="1">
      <c r="C39" s="287"/>
      <c r="D39" s="54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54"/>
      <c r="AL39" s="288"/>
      <c r="AM39" s="278"/>
      <c r="AN39" s="278"/>
    </row>
    <row r="40" spans="3:40" ht="15" customHeight="1">
      <c r="C40" s="287"/>
      <c r="D40" s="54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54"/>
      <c r="AL40" s="288"/>
      <c r="AM40" s="278"/>
      <c r="AN40" s="278"/>
    </row>
    <row r="41" spans="3:40" ht="15" customHeight="1">
      <c r="C41" s="287"/>
      <c r="D41" s="54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5"/>
      <c r="S41" s="5"/>
      <c r="T41" s="5"/>
      <c r="U41" s="5"/>
      <c r="V41" s="5"/>
      <c r="W41" s="5"/>
      <c r="X41" s="5"/>
      <c r="Y41" s="5"/>
      <c r="Z41" s="5"/>
      <c r="AA41" s="5"/>
      <c r="AB41" s="2"/>
      <c r="AC41" s="2"/>
      <c r="AD41" s="2"/>
      <c r="AE41" s="2"/>
      <c r="AF41" s="2"/>
      <c r="AG41" s="2"/>
      <c r="AH41" s="2"/>
      <c r="AI41" s="2"/>
      <c r="AJ41" s="2"/>
      <c r="AK41" s="54"/>
      <c r="AL41" s="288"/>
      <c r="AM41" s="278"/>
      <c r="AN41" s="278"/>
    </row>
    <row r="42" spans="3:40" ht="15" customHeight="1">
      <c r="C42" s="287"/>
      <c r="D42" s="54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54"/>
      <c r="AL42" s="288"/>
      <c r="AM42" s="278"/>
      <c r="AN42" s="278"/>
    </row>
    <row r="43" spans="3:40" ht="15" customHeight="1">
      <c r="C43" s="287"/>
      <c r="D43" s="54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54"/>
      <c r="AL43" s="288"/>
      <c r="AM43" s="278"/>
      <c r="AN43" s="278"/>
    </row>
    <row r="44" spans="3:40" ht="15" customHeight="1">
      <c r="C44" s="287"/>
      <c r="D44" s="54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54"/>
      <c r="AL44" s="288"/>
      <c r="AM44" s="278"/>
      <c r="AN44" s="278"/>
    </row>
    <row r="45" spans="3:40" ht="15" customHeight="1">
      <c r="C45" s="287"/>
      <c r="D45" s="54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54"/>
      <c r="AE45" s="54"/>
      <c r="AF45" s="54"/>
      <c r="AG45" s="54"/>
      <c r="AH45" s="54"/>
      <c r="AI45" s="54"/>
      <c r="AJ45" s="54"/>
      <c r="AK45" s="54"/>
      <c r="AL45" s="288"/>
      <c r="AM45" s="278"/>
      <c r="AN45" s="278"/>
    </row>
    <row r="46" spans="3:40" ht="15" customHeight="1">
      <c r="C46" s="287"/>
      <c r="D46" s="54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54"/>
      <c r="AE46" s="54"/>
      <c r="AF46" s="54"/>
      <c r="AG46" s="54"/>
      <c r="AH46" s="54"/>
      <c r="AI46" s="54"/>
      <c r="AJ46" s="54"/>
      <c r="AK46" s="54"/>
      <c r="AL46" s="288"/>
      <c r="AM46" s="278"/>
      <c r="AN46" s="278"/>
    </row>
    <row r="47" spans="3:40" ht="15" customHeight="1">
      <c r="C47" s="287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288"/>
      <c r="AM47" s="278"/>
      <c r="AN47" s="278"/>
    </row>
    <row r="48" spans="3:40" ht="15" customHeight="1">
      <c r="C48" s="287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288"/>
      <c r="AM48" s="278"/>
      <c r="AN48" s="278"/>
    </row>
    <row r="49" spans="3:38" ht="15" customHeight="1">
      <c r="C49" s="287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288"/>
    </row>
    <row r="50" spans="3:38" ht="15" customHeight="1">
      <c r="C50" s="287"/>
      <c r="D50" s="54"/>
      <c r="E50" s="54"/>
      <c r="F50" s="278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288"/>
    </row>
    <row r="51" spans="3:38" ht="15" customHeight="1">
      <c r="C51" s="289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288"/>
    </row>
    <row r="52" spans="3:38" ht="15" customHeight="1">
      <c r="C52" s="290"/>
      <c r="D52" s="291"/>
      <c r="E52" s="291"/>
      <c r="F52" s="291"/>
      <c r="G52" s="291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288"/>
    </row>
    <row r="53" spans="3:38" ht="15" customHeight="1">
      <c r="C53" s="290"/>
      <c r="D53" s="291"/>
      <c r="E53" s="291"/>
      <c r="F53" s="54"/>
      <c r="G53" s="291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288"/>
    </row>
    <row r="54" spans="3:38" ht="15" customHeight="1">
      <c r="C54" s="103" t="s">
        <v>24</v>
      </c>
      <c r="D54" s="103"/>
      <c r="E54" s="103"/>
      <c r="F54" s="103"/>
      <c r="G54" s="103"/>
      <c r="H54" s="104" t="s">
        <v>25</v>
      </c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</row>
    <row r="55" spans="3:38" ht="15" customHeight="1">
      <c r="C55" s="105" t="s">
        <v>26</v>
      </c>
      <c r="D55" s="105"/>
      <c r="E55" s="105"/>
      <c r="F55" s="105"/>
      <c r="G55" s="105"/>
      <c r="H55" s="106" t="s">
        <v>27</v>
      </c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106"/>
      <c r="AJ55" s="106"/>
      <c r="AK55" s="106"/>
      <c r="AL55" s="106"/>
    </row>
    <row r="56" spans="3:38" ht="15" customHeight="1">
      <c r="C56" s="107" t="s">
        <v>28</v>
      </c>
      <c r="D56" s="107"/>
      <c r="E56" s="107"/>
      <c r="F56" s="107"/>
      <c r="G56" s="107"/>
      <c r="H56" s="295" t="s">
        <v>29</v>
      </c>
      <c r="I56" s="295"/>
      <c r="J56" s="295"/>
      <c r="K56" s="295"/>
      <c r="L56" s="295"/>
      <c r="M56" s="295"/>
      <c r="N56" s="295"/>
      <c r="O56" s="295"/>
      <c r="P56" s="295"/>
      <c r="Q56" s="295"/>
      <c r="R56" s="295"/>
      <c r="S56" s="295"/>
      <c r="T56" s="295"/>
      <c r="U56" s="295"/>
      <c r="V56" s="295"/>
      <c r="W56" s="295"/>
      <c r="X56" s="295"/>
      <c r="Y56" s="295"/>
      <c r="Z56" s="295"/>
      <c r="AA56" s="295"/>
      <c r="AB56" s="295"/>
      <c r="AC56" s="295"/>
      <c r="AD56" s="295"/>
      <c r="AE56" s="295"/>
      <c r="AF56" s="295"/>
      <c r="AG56" s="295"/>
      <c r="AH56" s="295"/>
      <c r="AI56" s="295"/>
      <c r="AJ56" s="295"/>
      <c r="AK56" s="295"/>
      <c r="AL56" s="295"/>
    </row>
    <row r="57" spans="3:38" ht="15" customHeight="1">
      <c r="C57" s="100" t="s">
        <v>30</v>
      </c>
      <c r="D57" s="101"/>
      <c r="E57" s="101"/>
      <c r="F57" s="101"/>
      <c r="G57" s="101"/>
      <c r="H57" s="102" t="s">
        <v>31</v>
      </c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2"/>
      <c r="AH57" s="102"/>
      <c r="AI57" s="102"/>
      <c r="AJ57" s="102"/>
      <c r="AK57" s="102"/>
      <c r="AL57" s="102"/>
    </row>
    <row r="58" spans="3:38" ht="15" customHeight="1">
      <c r="C58" s="101" t="s">
        <v>32</v>
      </c>
      <c r="D58" s="101"/>
      <c r="E58" s="101"/>
      <c r="F58" s="101"/>
      <c r="G58" s="101"/>
      <c r="H58" s="101" t="s">
        <v>33</v>
      </c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1"/>
      <c r="AB58" s="101"/>
      <c r="AC58" s="101"/>
      <c r="AD58" s="101"/>
      <c r="AE58" s="101"/>
      <c r="AF58" s="101"/>
      <c r="AG58" s="101"/>
      <c r="AH58" s="101"/>
      <c r="AI58" s="101"/>
      <c r="AJ58" s="101"/>
      <c r="AK58" s="101"/>
      <c r="AL58" s="101"/>
    </row>
  </sheetData>
  <mergeCells count="10">
    <mergeCell ref="C57:G57"/>
    <mergeCell ref="H57:AL57"/>
    <mergeCell ref="C58:G58"/>
    <mergeCell ref="H58:AL58"/>
    <mergeCell ref="C54:G54"/>
    <mergeCell ref="H54:AL54"/>
    <mergeCell ref="C55:G55"/>
    <mergeCell ref="H55:AL55"/>
    <mergeCell ref="C56:G56"/>
    <mergeCell ref="H56:AL56"/>
  </mergeCells>
  <phoneticPr fontId="3"/>
  <printOptions horizontalCentered="1" verticalCentered="1"/>
  <pageMargins left="0" right="0" top="0" bottom="0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31"/>
  <sheetViews>
    <sheetView showGridLines="0" view="pageBreakPreview" zoomScaleNormal="100" zoomScaleSheetLayoutView="100" workbookViewId="0">
      <selection activeCell="BN4" sqref="BN4"/>
    </sheetView>
  </sheetViews>
  <sheetFormatPr defaultColWidth="2.5703125" defaultRowHeight="13.5"/>
  <cols>
    <col min="1" max="53" width="2.5703125" style="43" customWidth="1"/>
    <col min="54" max="54" width="2.42578125" style="43" hidden="1" customWidth="1"/>
    <col min="55" max="55" width="0.140625" style="43" hidden="1" customWidth="1"/>
    <col min="56" max="56" width="10.140625" style="43" hidden="1" customWidth="1"/>
    <col min="57" max="57" width="13" style="43" hidden="1" customWidth="1"/>
    <col min="58" max="58" width="3.28515625" style="43" hidden="1" customWidth="1"/>
    <col min="59" max="59" width="2.85546875" style="43" customWidth="1"/>
    <col min="60" max="60" width="1.7109375" style="43" customWidth="1"/>
    <col min="61" max="63" width="2.5703125" style="43" customWidth="1"/>
    <col min="64" max="64" width="2" style="43" customWidth="1"/>
    <col min="65" max="16384" width="2.5703125" style="43"/>
  </cols>
  <sheetData>
    <row r="1" spans="1:59">
      <c r="A1" s="296"/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96"/>
      <c r="Y1" s="296"/>
      <c r="Z1" s="296"/>
      <c r="AA1" s="296"/>
      <c r="AB1" s="296"/>
      <c r="AC1" s="296"/>
      <c r="AD1" s="296"/>
      <c r="AE1" s="296"/>
      <c r="AF1" s="296"/>
      <c r="AG1" s="296"/>
      <c r="AH1" s="296"/>
      <c r="AI1" s="296"/>
      <c r="AJ1" s="296"/>
      <c r="AK1" s="296"/>
      <c r="AL1" s="296"/>
      <c r="AM1" s="296"/>
      <c r="AN1" s="296"/>
      <c r="AO1" s="296"/>
      <c r="AP1" s="296"/>
      <c r="AQ1" s="296"/>
      <c r="AR1" s="296"/>
      <c r="AS1" s="296"/>
      <c r="AT1" s="296"/>
      <c r="AU1" s="296"/>
      <c r="AV1" s="296"/>
      <c r="AW1" s="296"/>
      <c r="AX1" s="296"/>
      <c r="AY1" s="296"/>
      <c r="AZ1" s="52"/>
      <c r="BA1" s="59"/>
      <c r="BB1" s="296"/>
      <c r="BC1" s="296"/>
      <c r="BD1" s="296"/>
      <c r="BE1" s="296"/>
      <c r="BF1" s="296"/>
      <c r="BG1" s="296"/>
    </row>
    <row r="2" spans="1:59" ht="18" customHeight="1">
      <c r="A2" s="44" t="s">
        <v>34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296"/>
      <c r="AH2" s="296"/>
      <c r="AI2" s="296"/>
      <c r="AJ2" s="296"/>
      <c r="AK2" s="296"/>
      <c r="AL2" s="296"/>
      <c r="AM2" s="296"/>
      <c r="AN2" s="296"/>
      <c r="AO2" s="296"/>
      <c r="AP2" s="296"/>
      <c r="AQ2" s="296"/>
      <c r="AR2" s="296"/>
      <c r="AS2" s="296"/>
      <c r="AT2" s="296"/>
      <c r="AU2" s="80">
        <v>1</v>
      </c>
      <c r="AV2" s="80">
        <v>2</v>
      </c>
      <c r="AW2" s="80">
        <v>4</v>
      </c>
      <c r="AX2" s="80">
        <v>2</v>
      </c>
      <c r="AY2" s="80" t="s">
        <v>5</v>
      </c>
      <c r="AZ2" s="80">
        <v>0</v>
      </c>
      <c r="BA2" s="80">
        <v>1</v>
      </c>
      <c r="BB2" s="296"/>
      <c r="BC2" s="296" t="s">
        <v>35</v>
      </c>
      <c r="BD2" s="296"/>
      <c r="BE2" s="296"/>
      <c r="BF2" s="80">
        <v>1</v>
      </c>
      <c r="BG2" s="297"/>
    </row>
    <row r="3" spans="1:59" ht="18" customHeight="1">
      <c r="A3" s="296" t="s">
        <v>36</v>
      </c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296"/>
      <c r="Z3" s="296"/>
      <c r="AA3" s="296"/>
      <c r="AB3" s="296"/>
      <c r="AC3" s="296"/>
      <c r="AD3" s="296"/>
      <c r="AE3" s="296"/>
      <c r="AF3" s="296"/>
      <c r="AG3" s="296"/>
      <c r="AH3" s="296"/>
      <c r="AI3" s="296"/>
      <c r="AJ3" s="296"/>
      <c r="AK3" s="296"/>
      <c r="AL3" s="296"/>
      <c r="AM3" s="296"/>
      <c r="AN3" s="296"/>
      <c r="AO3" s="296"/>
      <c r="AP3" s="296"/>
      <c r="AQ3" s="296"/>
      <c r="AR3" s="296"/>
      <c r="AS3" s="296"/>
      <c r="AT3" s="296"/>
      <c r="AU3" s="298"/>
      <c r="AV3" s="298"/>
      <c r="AW3" s="296" t="s">
        <v>37</v>
      </c>
      <c r="AX3" s="299"/>
      <c r="AY3" s="296" t="s">
        <v>38</v>
      </c>
      <c r="AZ3" s="299"/>
      <c r="BA3" s="296" t="s">
        <v>39</v>
      </c>
      <c r="BB3" s="296"/>
      <c r="BC3" s="296"/>
      <c r="BD3" s="296" t="s">
        <v>40</v>
      </c>
      <c r="BE3" s="296"/>
      <c r="BF3" s="296"/>
      <c r="BG3" s="296"/>
    </row>
    <row r="4" spans="1:59" ht="18" customHeight="1">
      <c r="A4" s="296"/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6"/>
      <c r="AA4" s="296"/>
      <c r="AB4" s="296"/>
      <c r="AC4" s="296"/>
      <c r="AD4" s="296"/>
      <c r="AE4" s="296"/>
      <c r="AF4" s="296"/>
      <c r="AG4" s="296"/>
      <c r="AH4" s="296"/>
      <c r="AI4" s="296"/>
      <c r="AJ4" s="296"/>
      <c r="AK4" s="296"/>
      <c r="AL4" s="296"/>
      <c r="AM4" s="296"/>
      <c r="AN4" s="300" t="s">
        <v>41</v>
      </c>
      <c r="AO4" s="300"/>
      <c r="AP4" s="300"/>
      <c r="AQ4" s="300"/>
      <c r="AR4" s="300"/>
      <c r="AS4" s="300"/>
      <c r="AT4" s="300"/>
      <c r="AU4" s="300"/>
      <c r="AV4" s="300"/>
      <c r="AW4" s="300"/>
      <c r="AX4" s="300"/>
      <c r="AY4" s="300"/>
      <c r="AZ4" s="300"/>
      <c r="BA4" s="296"/>
      <c r="BB4" s="296"/>
      <c r="BC4" s="296"/>
      <c r="BD4" s="296" t="s">
        <v>42</v>
      </c>
      <c r="BE4" s="296"/>
      <c r="BF4" s="296"/>
      <c r="BG4" s="296"/>
    </row>
    <row r="5" spans="1:59" ht="18" customHeight="1">
      <c r="A5" s="296"/>
      <c r="B5" s="296"/>
      <c r="C5" s="45"/>
      <c r="D5" s="118" t="s">
        <v>43</v>
      </c>
      <c r="E5" s="119"/>
      <c r="F5" s="119"/>
      <c r="G5" s="120"/>
      <c r="H5" s="46" t="s">
        <v>44</v>
      </c>
      <c r="I5" s="46"/>
      <c r="J5" s="46"/>
      <c r="K5" s="46" t="s">
        <v>45</v>
      </c>
      <c r="L5" s="46"/>
      <c r="M5" s="46"/>
      <c r="N5" s="46"/>
      <c r="O5" s="46"/>
      <c r="P5" s="46"/>
      <c r="Q5" s="46"/>
      <c r="R5" s="46"/>
      <c r="S5" s="46"/>
      <c r="T5" s="46"/>
      <c r="U5" s="46"/>
      <c r="V5" s="125" t="s">
        <v>42</v>
      </c>
      <c r="W5" s="126"/>
      <c r="X5" s="126"/>
      <c r="Y5" s="126"/>
      <c r="Z5" s="126"/>
      <c r="AA5" s="127"/>
      <c r="AB5" s="46" t="s">
        <v>46</v>
      </c>
      <c r="AC5" s="46"/>
      <c r="AD5" s="46"/>
      <c r="AE5" s="46"/>
      <c r="AF5" s="46"/>
      <c r="AG5" s="46"/>
      <c r="AH5" s="46"/>
      <c r="AI5" s="44"/>
      <c r="AJ5" s="296"/>
      <c r="AK5" s="296"/>
      <c r="AL5" s="296"/>
      <c r="AM5" s="296"/>
      <c r="AN5" s="301" t="s">
        <v>47</v>
      </c>
      <c r="AO5" s="302"/>
      <c r="AP5" s="303"/>
      <c r="AQ5" s="304"/>
      <c r="AR5" s="305"/>
      <c r="AS5" s="305"/>
      <c r="AT5" s="305"/>
      <c r="AU5" s="305"/>
      <c r="AV5" s="305"/>
      <c r="AW5" s="305"/>
      <c r="AX5" s="305"/>
      <c r="AY5" s="305"/>
      <c r="AZ5" s="306"/>
      <c r="BA5" s="296"/>
      <c r="BB5" s="296"/>
      <c r="BC5" s="296"/>
      <c r="BD5" s="296" t="s">
        <v>48</v>
      </c>
      <c r="BE5" s="296"/>
      <c r="BF5" s="296"/>
      <c r="BG5" s="296"/>
    </row>
    <row r="6" spans="1:59" ht="18" customHeight="1">
      <c r="A6" s="296"/>
      <c r="B6" s="296"/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296"/>
      <c r="W6" s="296"/>
      <c r="X6" s="296"/>
      <c r="Y6" s="296"/>
      <c r="Z6" s="296"/>
      <c r="AA6" s="296"/>
      <c r="AB6" s="296"/>
      <c r="AC6" s="296"/>
      <c r="AD6" s="296"/>
      <c r="AE6" s="296"/>
      <c r="AF6" s="296"/>
      <c r="AG6" s="296"/>
      <c r="AH6" s="296"/>
      <c r="AI6" s="296"/>
      <c r="AJ6" s="296"/>
      <c r="AK6" s="296"/>
      <c r="AL6" s="296"/>
      <c r="AM6" s="296"/>
      <c r="AN6" s="301" t="s">
        <v>49</v>
      </c>
      <c r="AO6" s="302"/>
      <c r="AP6" s="303"/>
      <c r="AQ6" s="304"/>
      <c r="AR6" s="305"/>
      <c r="AS6" s="305"/>
      <c r="AT6" s="305"/>
      <c r="AU6" s="305"/>
      <c r="AV6" s="305"/>
      <c r="AW6" s="305"/>
      <c r="AX6" s="305"/>
      <c r="AY6" s="305"/>
      <c r="AZ6" s="306"/>
      <c r="BA6" s="296"/>
      <c r="BB6" s="296"/>
      <c r="BC6" s="296"/>
      <c r="BD6" s="296" t="s">
        <v>50</v>
      </c>
      <c r="BE6" s="296"/>
      <c r="BF6" s="296"/>
      <c r="BG6" s="296"/>
    </row>
    <row r="7" spans="1:59" ht="18" customHeight="1">
      <c r="A7" s="296" t="s">
        <v>51</v>
      </c>
      <c r="B7" s="296"/>
      <c r="C7" s="296"/>
      <c r="D7" s="296"/>
      <c r="E7" s="296"/>
      <c r="F7" s="296"/>
      <c r="G7" s="296"/>
      <c r="H7" s="296"/>
      <c r="I7" s="296"/>
      <c r="J7" s="307" t="str">
        <f>IF(V5="","",V5)</f>
        <v>静岡地区</v>
      </c>
      <c r="K7" s="307"/>
      <c r="L7" s="307"/>
      <c r="M7" s="307"/>
      <c r="N7" s="296" t="s">
        <v>52</v>
      </c>
      <c r="O7" s="296"/>
      <c r="P7" s="296"/>
      <c r="Q7" s="296"/>
      <c r="R7" s="296"/>
      <c r="S7" s="296"/>
      <c r="T7" s="296"/>
      <c r="U7" s="296"/>
      <c r="V7" s="296"/>
      <c r="W7" s="296"/>
      <c r="X7" s="296"/>
      <c r="Y7" s="296"/>
      <c r="Z7" s="296"/>
      <c r="AA7" s="296"/>
      <c r="AB7" s="296"/>
      <c r="AC7" s="296"/>
      <c r="AD7" s="296"/>
      <c r="AE7" s="296"/>
      <c r="AF7" s="296"/>
      <c r="AG7" s="296"/>
      <c r="AH7" s="296"/>
      <c r="AI7" s="296"/>
      <c r="AJ7" s="296"/>
      <c r="AK7" s="296"/>
      <c r="AL7" s="296"/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  <c r="BD7" s="296"/>
      <c r="BE7" s="296"/>
      <c r="BF7" s="296"/>
      <c r="BG7" s="296"/>
    </row>
    <row r="8" spans="1:59" ht="8.25" customHeight="1">
      <c r="A8" s="296"/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296"/>
      <c r="W8" s="296"/>
      <c r="X8" s="296"/>
      <c r="Y8" s="296"/>
      <c r="Z8" s="296"/>
      <c r="AA8" s="296"/>
      <c r="AB8" s="296"/>
      <c r="AC8" s="296"/>
      <c r="AD8" s="296"/>
      <c r="AE8" s="296"/>
      <c r="AF8" s="296"/>
      <c r="AG8" s="296"/>
      <c r="AH8" s="296"/>
      <c r="AI8" s="296"/>
      <c r="AJ8" s="296"/>
      <c r="AK8" s="296"/>
      <c r="AL8" s="296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  <c r="BD8" s="296"/>
      <c r="BE8" s="296"/>
      <c r="BF8" s="296"/>
      <c r="BG8" s="296"/>
    </row>
    <row r="9" spans="1:59" ht="18" customHeight="1">
      <c r="A9" s="296"/>
      <c r="B9" s="296" t="s">
        <v>53</v>
      </c>
      <c r="C9" s="296"/>
      <c r="D9" s="296"/>
      <c r="E9" s="296"/>
      <c r="F9" s="296"/>
      <c r="G9" s="296"/>
      <c r="H9" s="296"/>
      <c r="I9" s="296"/>
      <c r="J9" s="296"/>
      <c r="K9" s="296"/>
      <c r="L9" s="296"/>
      <c r="M9" s="296"/>
      <c r="N9" s="308">
        <v>3</v>
      </c>
      <c r="O9" s="309"/>
      <c r="P9" s="310" t="str">
        <f>VLOOKUP($N$9,$BD$10:$BE$21,2)</f>
        <v>地区副地区長</v>
      </c>
      <c r="Q9" s="311"/>
      <c r="R9" s="311"/>
      <c r="S9" s="311"/>
      <c r="T9" s="311"/>
      <c r="U9" s="311"/>
      <c r="V9" s="312"/>
      <c r="W9" s="47"/>
      <c r="X9" s="296"/>
      <c r="Y9" s="296"/>
      <c r="Z9" s="296"/>
      <c r="AA9" s="296"/>
      <c r="AB9" s="296"/>
      <c r="AC9" s="296"/>
      <c r="AD9" s="296"/>
      <c r="AE9" s="296"/>
      <c r="AF9" s="296"/>
      <c r="AG9" s="296"/>
      <c r="AH9" s="296"/>
      <c r="AI9" s="296"/>
      <c r="AJ9" s="296"/>
      <c r="AK9" s="296"/>
      <c r="AL9" s="296"/>
      <c r="AM9" s="296"/>
      <c r="AN9" s="296"/>
      <c r="AO9" s="296"/>
      <c r="AP9" s="296"/>
      <c r="AQ9" s="296"/>
      <c r="AR9" s="296"/>
      <c r="AS9" s="296"/>
      <c r="AT9" s="296"/>
      <c r="AU9" s="296"/>
      <c r="AV9" s="296"/>
      <c r="AW9" s="296"/>
      <c r="AX9" s="296"/>
      <c r="AY9" s="296"/>
      <c r="AZ9" s="296"/>
      <c r="BA9" s="296"/>
      <c r="BB9" s="296"/>
      <c r="BC9" s="296"/>
      <c r="BD9" s="296" t="s">
        <v>54</v>
      </c>
      <c r="BE9" s="296"/>
      <c r="BF9" s="296"/>
      <c r="BG9" s="296"/>
    </row>
    <row r="10" spans="1:59" ht="28.5" customHeight="1">
      <c r="A10" s="296"/>
      <c r="B10" s="48" t="str">
        <f>IF($N$9=1,"○","")</f>
        <v/>
      </c>
      <c r="C10" s="296" t="s">
        <v>55</v>
      </c>
      <c r="D10" s="296"/>
      <c r="E10" s="296"/>
      <c r="F10" s="296"/>
      <c r="G10" s="296"/>
      <c r="H10" s="296"/>
      <c r="I10" s="296"/>
      <c r="J10" s="48" t="str">
        <f>IF($N$9=2,"○","")</f>
        <v/>
      </c>
      <c r="K10" s="296" t="s">
        <v>56</v>
      </c>
      <c r="L10" s="296"/>
      <c r="M10" s="296"/>
      <c r="N10" s="296"/>
      <c r="O10" s="296"/>
      <c r="P10" s="296"/>
      <c r="Q10" s="296"/>
      <c r="R10" s="48" t="str">
        <f>IF($N$9=3,"○","")</f>
        <v>○</v>
      </c>
      <c r="S10" s="296" t="s">
        <v>57</v>
      </c>
      <c r="T10" s="296"/>
      <c r="U10" s="296"/>
      <c r="V10" s="296"/>
      <c r="W10" s="296"/>
      <c r="X10" s="296"/>
      <c r="Y10" s="296"/>
      <c r="Z10" s="296"/>
      <c r="AA10" s="48" t="str">
        <f>IF($N$9=4,"○","")</f>
        <v/>
      </c>
      <c r="AB10" s="296" t="s">
        <v>58</v>
      </c>
      <c r="AC10" s="296"/>
      <c r="AD10" s="296"/>
      <c r="AE10" s="296"/>
      <c r="AF10" s="296"/>
      <c r="AG10" s="296"/>
      <c r="AH10" s="48" t="str">
        <f>IF($N$9=5,"○","")</f>
        <v/>
      </c>
      <c r="AI10" s="296" t="s">
        <v>59</v>
      </c>
      <c r="AJ10" s="296"/>
      <c r="AK10" s="296"/>
      <c r="AL10" s="296"/>
      <c r="AM10" s="296"/>
      <c r="AN10" s="296"/>
      <c r="AO10" s="296" t="str">
        <f>IF($N$9=6,"○","")</f>
        <v/>
      </c>
      <c r="AP10" s="296" t="s">
        <v>60</v>
      </c>
      <c r="AQ10" s="296"/>
      <c r="AR10" s="296"/>
      <c r="AS10" s="296"/>
      <c r="AT10" s="296"/>
      <c r="AU10" s="296"/>
      <c r="AV10" s="296"/>
      <c r="AW10" s="296"/>
      <c r="AX10" s="296"/>
      <c r="AY10" s="296"/>
      <c r="AZ10" s="296"/>
      <c r="BA10" s="296"/>
      <c r="BB10" s="296"/>
      <c r="BC10" s="296"/>
      <c r="BD10" s="278">
        <v>1</v>
      </c>
      <c r="BE10" s="296" t="s">
        <v>61</v>
      </c>
      <c r="BF10" s="296"/>
      <c r="BG10" s="296"/>
    </row>
    <row r="11" spans="1:59" ht="28.5" customHeight="1">
      <c r="A11" s="296"/>
      <c r="B11" s="48" t="str">
        <f>IF($N$9=7,"○","")</f>
        <v/>
      </c>
      <c r="C11" s="296" t="s">
        <v>62</v>
      </c>
      <c r="D11" s="296"/>
      <c r="E11" s="296"/>
      <c r="F11" s="296"/>
      <c r="G11" s="296"/>
      <c r="H11" s="296"/>
      <c r="I11" s="296"/>
      <c r="J11" s="48" t="str">
        <f>IF($N$9=8,"○","")</f>
        <v/>
      </c>
      <c r="K11" s="296" t="s">
        <v>63</v>
      </c>
      <c r="L11" s="296"/>
      <c r="M11" s="296"/>
      <c r="N11" s="296"/>
      <c r="O11" s="296"/>
      <c r="P11" s="296"/>
      <c r="Q11" s="296"/>
      <c r="R11" s="48" t="str">
        <f>IF($N$9=9,"○","")</f>
        <v/>
      </c>
      <c r="S11" s="296" t="s">
        <v>64</v>
      </c>
      <c r="T11" s="296"/>
      <c r="U11" s="296"/>
      <c r="V11" s="296"/>
      <c r="W11" s="296"/>
      <c r="X11" s="296"/>
      <c r="Y11" s="296"/>
      <c r="Z11" s="296"/>
      <c r="AA11" s="48" t="str">
        <f>IF($N$9=10,"○","")</f>
        <v/>
      </c>
      <c r="AB11" s="296" t="s">
        <v>65</v>
      </c>
      <c r="AC11" s="296"/>
      <c r="AD11" s="296"/>
      <c r="AE11" s="296"/>
      <c r="AF11" s="296"/>
      <c r="AG11" s="296"/>
      <c r="AH11" s="48" t="str">
        <f>IF($N$9=11,"○","")</f>
        <v/>
      </c>
      <c r="AI11" s="296" t="s">
        <v>66</v>
      </c>
      <c r="AJ11" s="296"/>
      <c r="AK11" s="296"/>
      <c r="AL11" s="296"/>
      <c r="AM11" s="296"/>
      <c r="AN11" s="296"/>
      <c r="AO11" s="48" t="str">
        <f>IF($N$9=12,"○","")</f>
        <v/>
      </c>
      <c r="AP11" s="296" t="s">
        <v>67</v>
      </c>
      <c r="AQ11" s="296"/>
      <c r="AR11" s="296"/>
      <c r="AS11" s="296"/>
      <c r="AT11" s="296"/>
      <c r="AU11" s="296"/>
      <c r="AV11" s="296"/>
      <c r="AW11" s="296"/>
      <c r="AX11" s="296"/>
      <c r="AY11" s="296"/>
      <c r="AZ11" s="296"/>
      <c r="BA11" s="296"/>
      <c r="BB11" s="296"/>
      <c r="BC11" s="296"/>
      <c r="BD11" s="278">
        <v>2</v>
      </c>
      <c r="BE11" s="296" t="s">
        <v>68</v>
      </c>
      <c r="BF11" s="296"/>
      <c r="BG11" s="296"/>
    </row>
    <row r="12" spans="1:59" ht="13.5" customHeight="1">
      <c r="A12" s="296"/>
      <c r="B12" s="296"/>
      <c r="C12" s="296"/>
      <c r="D12" s="296"/>
      <c r="E12" s="296"/>
      <c r="F12" s="296"/>
      <c r="G12" s="296"/>
      <c r="H12" s="296"/>
      <c r="I12" s="296"/>
      <c r="J12" s="296"/>
      <c r="K12" s="296"/>
      <c r="L12" s="296"/>
      <c r="M12" s="296"/>
      <c r="N12" s="296"/>
      <c r="O12" s="296"/>
      <c r="P12" s="296"/>
      <c r="Q12" s="296"/>
      <c r="R12" s="296"/>
      <c r="S12" s="296"/>
      <c r="T12" s="296"/>
      <c r="U12" s="296"/>
      <c r="V12" s="296"/>
      <c r="W12" s="296"/>
      <c r="X12" s="296"/>
      <c r="Y12" s="296"/>
      <c r="Z12" s="296"/>
      <c r="AA12" s="296"/>
      <c r="AB12" s="296"/>
      <c r="AC12" s="296"/>
      <c r="AD12" s="296"/>
      <c r="AE12" s="296"/>
      <c r="AF12" s="296"/>
      <c r="AG12" s="296"/>
      <c r="AH12" s="296"/>
      <c r="AI12" s="296"/>
      <c r="AJ12" s="296"/>
      <c r="AK12" s="296"/>
      <c r="AL12" s="296"/>
      <c r="AM12" s="296"/>
      <c r="AN12" s="296"/>
      <c r="AO12" s="296"/>
      <c r="AP12" s="296"/>
      <c r="AQ12" s="296"/>
      <c r="AR12" s="296"/>
      <c r="AS12" s="49" t="s">
        <v>69</v>
      </c>
      <c r="AT12" s="296"/>
      <c r="AU12" s="296"/>
      <c r="AV12" s="296"/>
      <c r="AW12" s="296"/>
      <c r="AX12" s="296"/>
      <c r="AY12" s="296"/>
      <c r="AZ12" s="296"/>
      <c r="BA12" s="296"/>
      <c r="BB12" s="296"/>
      <c r="BC12" s="296"/>
      <c r="BD12" s="278">
        <v>3</v>
      </c>
      <c r="BE12" s="296" t="s">
        <v>70</v>
      </c>
      <c r="BF12" s="296"/>
      <c r="BG12" s="296"/>
    </row>
    <row r="13" spans="1:59" ht="13.5" customHeight="1">
      <c r="A13" s="296"/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96"/>
      <c r="W13" s="296"/>
      <c r="X13" s="296"/>
      <c r="Y13" s="296"/>
      <c r="Z13" s="296"/>
      <c r="AA13" s="296"/>
      <c r="AB13" s="296"/>
      <c r="AC13" s="296"/>
      <c r="AD13" s="296"/>
      <c r="AE13" s="296"/>
      <c r="AF13" s="296"/>
      <c r="AG13" s="296"/>
      <c r="AH13" s="296"/>
      <c r="AI13" s="296"/>
      <c r="AJ13" s="296"/>
      <c r="AK13" s="296"/>
      <c r="AL13" s="296"/>
      <c r="AM13" s="296"/>
      <c r="AN13" s="296"/>
      <c r="AO13" s="296"/>
      <c r="AP13" s="296"/>
      <c r="AQ13" s="296"/>
      <c r="AR13" s="296"/>
      <c r="AS13" s="296"/>
      <c r="AT13" s="296"/>
      <c r="AU13" s="296"/>
      <c r="AV13" s="296"/>
      <c r="AW13" s="296"/>
      <c r="AX13" s="296"/>
      <c r="AY13" s="296"/>
      <c r="AZ13" s="296"/>
      <c r="BA13" s="296"/>
      <c r="BB13" s="296"/>
      <c r="BC13" s="296"/>
      <c r="BD13" s="278">
        <v>4</v>
      </c>
      <c r="BE13" s="296" t="s">
        <v>71</v>
      </c>
      <c r="BF13" s="296"/>
      <c r="BG13" s="296"/>
    </row>
    <row r="14" spans="1:59" ht="18" customHeight="1">
      <c r="A14" s="296"/>
      <c r="B14" s="296" t="s">
        <v>72</v>
      </c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296"/>
      <c r="AL14" s="296"/>
      <c r="AM14" s="296"/>
      <c r="AN14" s="296"/>
      <c r="AO14" s="296"/>
      <c r="AP14" s="296"/>
      <c r="AQ14" s="296"/>
      <c r="AR14" s="296"/>
      <c r="AS14" s="296"/>
      <c r="AT14" s="296"/>
      <c r="AU14" s="296"/>
      <c r="AV14" s="296"/>
      <c r="AW14" s="296"/>
      <c r="AX14" s="296"/>
      <c r="AY14" s="296"/>
      <c r="AZ14" s="296"/>
      <c r="BA14" s="296"/>
      <c r="BB14" s="296"/>
      <c r="BC14" s="296"/>
      <c r="BD14" s="278">
        <v>5</v>
      </c>
      <c r="BE14" s="296" t="s">
        <v>73</v>
      </c>
      <c r="BF14" s="296"/>
      <c r="BG14" s="296"/>
    </row>
    <row r="15" spans="1:59" ht="18" customHeight="1">
      <c r="A15" s="296"/>
      <c r="B15" s="296"/>
      <c r="C15" s="6" t="s">
        <v>74</v>
      </c>
      <c r="D15" s="313"/>
      <c r="E15" s="313"/>
      <c r="F15" s="314"/>
      <c r="G15" s="315"/>
      <c r="H15" s="315"/>
      <c r="I15" s="315"/>
      <c r="J15" s="315"/>
      <c r="K15" s="315"/>
      <c r="L15" s="315"/>
      <c r="M15" s="315"/>
      <c r="N15" s="315"/>
      <c r="O15" s="315"/>
      <c r="P15" s="315"/>
      <c r="Q15" s="315"/>
      <c r="R15" s="315"/>
      <c r="S15" s="315"/>
      <c r="T15" s="315"/>
      <c r="U15" s="315"/>
      <c r="V15" s="315"/>
      <c r="W15" s="315"/>
      <c r="X15" s="316"/>
      <c r="Y15" s="317"/>
      <c r="Z15" s="313"/>
      <c r="AA15" s="318"/>
      <c r="AB15" s="319" t="s">
        <v>75</v>
      </c>
      <c r="AC15" s="320"/>
      <c r="AD15" s="320"/>
      <c r="AE15" s="321" t="s">
        <v>5</v>
      </c>
      <c r="AF15" s="322"/>
      <c r="AG15" s="322"/>
      <c r="AH15" s="323"/>
      <c r="AI15" s="323"/>
      <c r="AJ15" s="323"/>
      <c r="AK15" s="323"/>
      <c r="AL15" s="323"/>
      <c r="AM15" s="323"/>
      <c r="AN15" s="323"/>
      <c r="AO15" s="323"/>
      <c r="AP15" s="323"/>
      <c r="AQ15" s="323"/>
      <c r="AR15" s="323"/>
      <c r="AS15" s="323"/>
      <c r="AT15" s="323"/>
      <c r="AU15" s="323"/>
      <c r="AV15" s="323"/>
      <c r="AW15" s="323"/>
      <c r="AX15" s="323"/>
      <c r="AY15" s="323"/>
      <c r="AZ15" s="324"/>
      <c r="BA15" s="296"/>
      <c r="BB15" s="296"/>
      <c r="BC15" s="296"/>
      <c r="BD15" s="278">
        <v>6</v>
      </c>
      <c r="BE15" s="296" t="s">
        <v>76</v>
      </c>
      <c r="BF15" s="296"/>
      <c r="BG15" s="296"/>
    </row>
    <row r="16" spans="1:59" ht="30" customHeight="1">
      <c r="A16" s="296"/>
      <c r="B16" s="296"/>
      <c r="C16" s="325" t="s">
        <v>77</v>
      </c>
      <c r="D16" s="296"/>
      <c r="E16" s="296"/>
      <c r="F16" s="326"/>
      <c r="G16" s="327"/>
      <c r="H16" s="327"/>
      <c r="I16" s="327"/>
      <c r="J16" s="327"/>
      <c r="K16" s="327"/>
      <c r="L16" s="327"/>
      <c r="M16" s="327"/>
      <c r="N16" s="327"/>
      <c r="O16" s="327"/>
      <c r="P16" s="327"/>
      <c r="Q16" s="327"/>
      <c r="R16" s="327"/>
      <c r="S16" s="327"/>
      <c r="T16" s="327"/>
      <c r="U16" s="327"/>
      <c r="V16" s="327"/>
      <c r="W16" s="327"/>
      <c r="X16" s="328"/>
      <c r="Y16" s="325" t="s">
        <v>78</v>
      </c>
      <c r="Z16" s="296"/>
      <c r="AA16" s="329"/>
      <c r="AB16" s="326"/>
      <c r="AC16" s="327"/>
      <c r="AD16" s="327"/>
      <c r="AE16" s="327"/>
      <c r="AF16" s="327"/>
      <c r="AG16" s="327"/>
      <c r="AH16" s="327"/>
      <c r="AI16" s="327"/>
      <c r="AJ16" s="327"/>
      <c r="AK16" s="327"/>
      <c r="AL16" s="327"/>
      <c r="AM16" s="327"/>
      <c r="AN16" s="327"/>
      <c r="AO16" s="327"/>
      <c r="AP16" s="327"/>
      <c r="AQ16" s="327"/>
      <c r="AR16" s="327"/>
      <c r="AS16" s="327"/>
      <c r="AT16" s="327"/>
      <c r="AU16" s="327"/>
      <c r="AV16" s="327"/>
      <c r="AW16" s="327"/>
      <c r="AX16" s="327"/>
      <c r="AY16" s="327"/>
      <c r="AZ16" s="328"/>
      <c r="BA16" s="296"/>
      <c r="BB16" s="296"/>
      <c r="BC16" s="296"/>
      <c r="BD16" s="278">
        <v>7</v>
      </c>
      <c r="BE16" s="296" t="s">
        <v>79</v>
      </c>
      <c r="BF16" s="296"/>
      <c r="BG16" s="296"/>
    </row>
    <row r="17" spans="2:57">
      <c r="B17" s="296"/>
      <c r="C17" s="6" t="s">
        <v>74</v>
      </c>
      <c r="D17" s="313"/>
      <c r="E17" s="313"/>
      <c r="F17" s="112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4"/>
      <c r="R17" s="317"/>
      <c r="S17" s="313"/>
      <c r="T17" s="318"/>
      <c r="U17" s="330"/>
      <c r="V17" s="331"/>
      <c r="W17" s="331"/>
      <c r="X17" s="331"/>
      <c r="Y17" s="331"/>
      <c r="Z17" s="331"/>
      <c r="AA17" s="331"/>
      <c r="AB17" s="331"/>
      <c r="AC17" s="331"/>
      <c r="AD17" s="331"/>
      <c r="AE17" s="331"/>
      <c r="AF17" s="331"/>
      <c r="AG17" s="331"/>
      <c r="AH17" s="331"/>
      <c r="AI17" s="331"/>
      <c r="AJ17" s="331"/>
      <c r="AK17" s="332"/>
      <c r="AL17" s="317"/>
      <c r="AM17" s="313"/>
      <c r="AN17" s="318"/>
      <c r="AO17" s="330"/>
      <c r="AP17" s="331"/>
      <c r="AQ17" s="331"/>
      <c r="AR17" s="331"/>
      <c r="AS17" s="331"/>
      <c r="AT17" s="331"/>
      <c r="AU17" s="331"/>
      <c r="AV17" s="331"/>
      <c r="AW17" s="331"/>
      <c r="AX17" s="331"/>
      <c r="AY17" s="331"/>
      <c r="AZ17" s="332"/>
      <c r="BA17" s="296"/>
      <c r="BB17" s="296"/>
      <c r="BC17" s="296"/>
      <c r="BD17" s="278">
        <v>8</v>
      </c>
      <c r="BE17" s="296" t="s">
        <v>80</v>
      </c>
    </row>
    <row r="18" spans="2:57" ht="30" customHeight="1">
      <c r="B18" s="296"/>
      <c r="C18" s="325" t="s">
        <v>81</v>
      </c>
      <c r="D18" s="296"/>
      <c r="E18" s="296"/>
      <c r="F18" s="115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7"/>
      <c r="R18" s="325" t="s">
        <v>82</v>
      </c>
      <c r="S18" s="296"/>
      <c r="T18" s="329"/>
      <c r="U18" s="333"/>
      <c r="V18" s="334"/>
      <c r="W18" s="334"/>
      <c r="X18" s="334"/>
      <c r="Y18" s="334"/>
      <c r="Z18" s="334"/>
      <c r="AA18" s="334"/>
      <c r="AB18" s="334"/>
      <c r="AC18" s="334"/>
      <c r="AD18" s="334"/>
      <c r="AE18" s="334"/>
      <c r="AF18" s="334"/>
      <c r="AG18" s="334"/>
      <c r="AH18" s="334"/>
      <c r="AI18" s="334"/>
      <c r="AJ18" s="334"/>
      <c r="AK18" s="335"/>
      <c r="AL18" s="336" t="s">
        <v>83</v>
      </c>
      <c r="AM18" s="337"/>
      <c r="AN18" s="338"/>
      <c r="AO18" s="333"/>
      <c r="AP18" s="334"/>
      <c r="AQ18" s="334"/>
      <c r="AR18" s="334"/>
      <c r="AS18" s="334"/>
      <c r="AT18" s="334"/>
      <c r="AU18" s="334"/>
      <c r="AV18" s="334"/>
      <c r="AW18" s="334"/>
      <c r="AX18" s="334"/>
      <c r="AY18" s="334"/>
      <c r="AZ18" s="335"/>
      <c r="BA18" s="296"/>
      <c r="BB18" s="296"/>
      <c r="BC18" s="296"/>
      <c r="BD18" s="278">
        <v>9</v>
      </c>
      <c r="BE18" s="296" t="s">
        <v>84</v>
      </c>
    </row>
    <row r="19" spans="2:57" ht="18" customHeight="1">
      <c r="B19" s="296"/>
      <c r="C19" s="50"/>
      <c r="D19" s="339"/>
      <c r="E19" s="339"/>
      <c r="F19" s="340"/>
      <c r="G19" s="341"/>
      <c r="H19" s="341"/>
      <c r="I19" s="341"/>
      <c r="J19" s="341"/>
      <c r="K19" s="341"/>
      <c r="L19" s="341"/>
      <c r="M19" s="341"/>
      <c r="N19" s="341"/>
      <c r="O19" s="341"/>
      <c r="P19" s="341"/>
      <c r="Q19" s="342"/>
      <c r="R19" s="343" t="s">
        <v>85</v>
      </c>
      <c r="S19" s="344"/>
      <c r="T19" s="345"/>
      <c r="U19" s="346"/>
      <c r="V19" s="347"/>
      <c r="W19" s="347"/>
      <c r="X19" s="347"/>
      <c r="Y19" s="347"/>
      <c r="Z19" s="347"/>
      <c r="AA19" s="347"/>
      <c r="AB19" s="347"/>
      <c r="AC19" s="347"/>
      <c r="AD19" s="347"/>
      <c r="AE19" s="347"/>
      <c r="AF19" s="347"/>
      <c r="AG19" s="347"/>
      <c r="AH19" s="347"/>
      <c r="AI19" s="347"/>
      <c r="AJ19" s="347"/>
      <c r="AK19" s="348"/>
      <c r="AL19" s="317"/>
      <c r="AM19" s="313"/>
      <c r="AN19" s="313"/>
      <c r="AO19" s="313"/>
      <c r="AP19" s="318"/>
      <c r="AQ19" s="349"/>
      <c r="AR19" s="331"/>
      <c r="AS19" s="331"/>
      <c r="AT19" s="331"/>
      <c r="AU19" s="331"/>
      <c r="AV19" s="331"/>
      <c r="AW19" s="331"/>
      <c r="AX19" s="331"/>
      <c r="AY19" s="331"/>
      <c r="AZ19" s="332"/>
      <c r="BA19" s="296"/>
      <c r="BB19" s="296"/>
      <c r="BC19" s="296"/>
      <c r="BD19" s="278">
        <v>10</v>
      </c>
      <c r="BE19" s="296" t="s">
        <v>86</v>
      </c>
    </row>
    <row r="20" spans="2:57" ht="18" customHeight="1">
      <c r="B20" s="296"/>
      <c r="C20" s="51" t="s">
        <v>87</v>
      </c>
      <c r="D20" s="350"/>
      <c r="E20" s="351"/>
      <c r="F20" s="352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4"/>
      <c r="R20" s="7" t="s">
        <v>88</v>
      </c>
      <c r="S20" s="344"/>
      <c r="T20" s="345"/>
      <c r="U20" s="111"/>
      <c r="V20" s="347"/>
      <c r="W20" s="347"/>
      <c r="X20" s="347"/>
      <c r="Y20" s="347"/>
      <c r="Z20" s="347"/>
      <c r="AA20" s="347"/>
      <c r="AB20" s="347"/>
      <c r="AC20" s="347"/>
      <c r="AD20" s="347"/>
      <c r="AE20" s="347"/>
      <c r="AF20" s="347"/>
      <c r="AG20" s="347"/>
      <c r="AH20" s="347"/>
      <c r="AI20" s="347"/>
      <c r="AJ20" s="347"/>
      <c r="AK20" s="348"/>
      <c r="AL20" s="355" t="s">
        <v>89</v>
      </c>
      <c r="AM20" s="350"/>
      <c r="AN20" s="350"/>
      <c r="AO20" s="350"/>
      <c r="AP20" s="351"/>
      <c r="AQ20" s="333"/>
      <c r="AR20" s="334"/>
      <c r="AS20" s="334"/>
      <c r="AT20" s="334"/>
      <c r="AU20" s="334"/>
      <c r="AV20" s="334"/>
      <c r="AW20" s="334"/>
      <c r="AX20" s="334"/>
      <c r="AY20" s="334"/>
      <c r="AZ20" s="335"/>
      <c r="BA20" s="296"/>
      <c r="BB20" s="296"/>
      <c r="BC20" s="296"/>
      <c r="BD20" s="278">
        <v>11</v>
      </c>
      <c r="BE20" s="296" t="s">
        <v>90</v>
      </c>
    </row>
    <row r="21" spans="2:57" ht="18" customHeight="1">
      <c r="B21" s="296"/>
      <c r="C21" s="52"/>
      <c r="D21" s="296"/>
      <c r="E21" s="296"/>
      <c r="F21" s="296"/>
      <c r="G21" s="296"/>
      <c r="H21" s="296"/>
      <c r="I21" s="296"/>
      <c r="J21" s="296"/>
      <c r="K21" s="296"/>
      <c r="L21" s="296"/>
      <c r="M21" s="296"/>
      <c r="N21" s="296"/>
      <c r="O21" s="296"/>
      <c r="P21" s="296"/>
      <c r="Q21" s="296"/>
      <c r="R21" s="52"/>
      <c r="S21" s="296"/>
      <c r="T21" s="296"/>
      <c r="U21" s="296"/>
      <c r="V21" s="296"/>
      <c r="W21" s="296"/>
      <c r="X21" s="296"/>
      <c r="Y21" s="296"/>
      <c r="Z21" s="296"/>
      <c r="AA21" s="296"/>
      <c r="AB21" s="296"/>
      <c r="AC21" s="296"/>
      <c r="AD21" s="296"/>
      <c r="AE21" s="296"/>
      <c r="AF21" s="296"/>
      <c r="AG21" s="296"/>
      <c r="AH21" s="296"/>
      <c r="AI21" s="296"/>
      <c r="AJ21" s="296"/>
      <c r="AK21" s="296"/>
      <c r="AL21" s="296"/>
      <c r="AM21" s="296"/>
      <c r="AN21" s="296"/>
      <c r="AO21" s="296"/>
      <c r="AP21" s="296"/>
      <c r="AQ21" s="296"/>
      <c r="AR21" s="296"/>
      <c r="AS21" s="296"/>
      <c r="AT21" s="296"/>
      <c r="AU21" s="296"/>
      <c r="AV21" s="296"/>
      <c r="AW21" s="296"/>
      <c r="AX21" s="296"/>
      <c r="AY21" s="296"/>
      <c r="AZ21" s="296"/>
      <c r="BA21" s="296"/>
      <c r="BB21" s="296"/>
      <c r="BC21" s="296"/>
      <c r="BD21" s="278">
        <v>12</v>
      </c>
      <c r="BE21" s="296" t="s">
        <v>91</v>
      </c>
    </row>
    <row r="22" spans="2:57" ht="18" customHeight="1">
      <c r="B22" s="296"/>
      <c r="C22" s="296" t="s">
        <v>92</v>
      </c>
      <c r="D22" s="296"/>
      <c r="E22" s="296"/>
      <c r="F22" s="296"/>
      <c r="G22" s="296"/>
      <c r="H22" s="296"/>
      <c r="I22" s="296"/>
      <c r="J22" s="296"/>
      <c r="K22" s="296"/>
      <c r="L22" s="296"/>
      <c r="M22" s="296"/>
      <c r="N22" s="296"/>
      <c r="O22" s="296"/>
      <c r="P22" s="296"/>
      <c r="Q22" s="296"/>
      <c r="R22" s="296"/>
      <c r="S22" s="296"/>
      <c r="T22" s="296"/>
      <c r="U22" s="296"/>
      <c r="V22" s="296"/>
      <c r="W22" s="296"/>
      <c r="X22" s="296"/>
      <c r="Y22" s="296"/>
      <c r="Z22" s="296"/>
      <c r="AA22" s="296"/>
      <c r="AB22" s="296"/>
      <c r="AC22" s="296"/>
      <c r="AD22" s="296"/>
      <c r="AE22" s="296"/>
      <c r="AF22" s="296"/>
      <c r="AG22" s="296"/>
      <c r="AH22" s="296"/>
      <c r="AI22" s="296"/>
      <c r="AJ22" s="296"/>
      <c r="AK22" s="296"/>
      <c r="AL22" s="296"/>
      <c r="AM22" s="296"/>
      <c r="AN22" s="296"/>
      <c r="AO22" s="296"/>
      <c r="AP22" s="296"/>
      <c r="AQ22" s="296"/>
      <c r="AR22" s="296"/>
      <c r="AS22" s="296"/>
      <c r="AT22" s="296"/>
      <c r="AU22" s="296"/>
      <c r="AV22" s="296"/>
      <c r="AW22" s="296"/>
      <c r="AX22" s="296"/>
      <c r="AY22" s="296"/>
      <c r="AZ22" s="296"/>
      <c r="BA22" s="296"/>
      <c r="BB22" s="296"/>
      <c r="BC22" s="296"/>
      <c r="BD22" s="278"/>
      <c r="BE22" s="296"/>
    </row>
    <row r="23" spans="2:57" ht="18" customHeight="1">
      <c r="B23" s="296"/>
      <c r="C23" s="6" t="s">
        <v>74</v>
      </c>
      <c r="D23" s="313"/>
      <c r="E23" s="313"/>
      <c r="F23" s="314"/>
      <c r="G23" s="315"/>
      <c r="H23" s="315"/>
      <c r="I23" s="315"/>
      <c r="J23" s="315"/>
      <c r="K23" s="315"/>
      <c r="L23" s="315"/>
      <c r="M23" s="315"/>
      <c r="N23" s="315"/>
      <c r="O23" s="315"/>
      <c r="P23" s="315"/>
      <c r="Q23" s="315"/>
      <c r="R23" s="315"/>
      <c r="S23" s="315"/>
      <c r="T23" s="315"/>
      <c r="U23" s="315"/>
      <c r="V23" s="315"/>
      <c r="W23" s="315"/>
      <c r="X23" s="316"/>
      <c r="Y23" s="317"/>
      <c r="Z23" s="313"/>
      <c r="AA23" s="318"/>
      <c r="AB23" s="319" t="s">
        <v>75</v>
      </c>
      <c r="AC23" s="320"/>
      <c r="AD23" s="320"/>
      <c r="AE23" s="321" t="s">
        <v>5</v>
      </c>
      <c r="AF23" s="322"/>
      <c r="AG23" s="322"/>
      <c r="AH23" s="323"/>
      <c r="AI23" s="323"/>
      <c r="AJ23" s="323"/>
      <c r="AK23" s="323"/>
      <c r="AL23" s="323"/>
      <c r="AM23" s="323"/>
      <c r="AN23" s="323"/>
      <c r="AO23" s="323"/>
      <c r="AP23" s="323"/>
      <c r="AQ23" s="323"/>
      <c r="AR23" s="323"/>
      <c r="AS23" s="323"/>
      <c r="AT23" s="323"/>
      <c r="AU23" s="323"/>
      <c r="AV23" s="323"/>
      <c r="AW23" s="323"/>
      <c r="AX23" s="323"/>
      <c r="AY23" s="323"/>
      <c r="AZ23" s="324"/>
      <c r="BA23" s="296"/>
      <c r="BB23" s="296"/>
      <c r="BC23" s="296"/>
      <c r="BD23" s="278"/>
      <c r="BE23" s="296"/>
    </row>
    <row r="24" spans="2:57" ht="30" customHeight="1">
      <c r="B24" s="296"/>
      <c r="C24" s="325" t="s">
        <v>77</v>
      </c>
      <c r="D24" s="296"/>
      <c r="E24" s="296"/>
      <c r="F24" s="326"/>
      <c r="G24" s="327"/>
      <c r="H24" s="327"/>
      <c r="I24" s="327"/>
      <c r="J24" s="327"/>
      <c r="K24" s="327"/>
      <c r="L24" s="327"/>
      <c r="M24" s="327"/>
      <c r="N24" s="327"/>
      <c r="O24" s="327"/>
      <c r="P24" s="327"/>
      <c r="Q24" s="327"/>
      <c r="R24" s="327"/>
      <c r="S24" s="327"/>
      <c r="T24" s="327"/>
      <c r="U24" s="327"/>
      <c r="V24" s="327"/>
      <c r="W24" s="327"/>
      <c r="X24" s="328"/>
      <c r="Y24" s="325" t="s">
        <v>78</v>
      </c>
      <c r="Z24" s="296"/>
      <c r="AA24" s="329"/>
      <c r="AB24" s="326"/>
      <c r="AC24" s="327"/>
      <c r="AD24" s="327"/>
      <c r="AE24" s="327"/>
      <c r="AF24" s="327"/>
      <c r="AG24" s="327"/>
      <c r="AH24" s="327"/>
      <c r="AI24" s="327"/>
      <c r="AJ24" s="327"/>
      <c r="AK24" s="327"/>
      <c r="AL24" s="327"/>
      <c r="AM24" s="327"/>
      <c r="AN24" s="327"/>
      <c r="AO24" s="327"/>
      <c r="AP24" s="327"/>
      <c r="AQ24" s="327"/>
      <c r="AR24" s="327"/>
      <c r="AS24" s="327"/>
      <c r="AT24" s="327"/>
      <c r="AU24" s="327"/>
      <c r="AV24" s="327"/>
      <c r="AW24" s="327"/>
      <c r="AX24" s="327"/>
      <c r="AY24" s="327"/>
      <c r="AZ24" s="328"/>
      <c r="BA24" s="296"/>
      <c r="BB24" s="296"/>
      <c r="BC24" s="296"/>
      <c r="BD24" s="278"/>
      <c r="BE24" s="296"/>
    </row>
    <row r="25" spans="2:57">
      <c r="B25" s="296"/>
      <c r="C25" s="6" t="s">
        <v>74</v>
      </c>
      <c r="D25" s="313"/>
      <c r="E25" s="313"/>
      <c r="F25" s="314"/>
      <c r="G25" s="315"/>
      <c r="H25" s="315"/>
      <c r="I25" s="315"/>
      <c r="J25" s="315"/>
      <c r="K25" s="315"/>
      <c r="L25" s="315"/>
      <c r="M25" s="315"/>
      <c r="N25" s="315"/>
      <c r="O25" s="315"/>
      <c r="P25" s="315"/>
      <c r="Q25" s="316"/>
      <c r="R25" s="317"/>
      <c r="S25" s="313"/>
      <c r="T25" s="318"/>
      <c r="U25" s="330"/>
      <c r="V25" s="331"/>
      <c r="W25" s="331"/>
      <c r="X25" s="331"/>
      <c r="Y25" s="331"/>
      <c r="Z25" s="331"/>
      <c r="AA25" s="331"/>
      <c r="AB25" s="331"/>
      <c r="AC25" s="331"/>
      <c r="AD25" s="331"/>
      <c r="AE25" s="331"/>
      <c r="AF25" s="331"/>
      <c r="AG25" s="331"/>
      <c r="AH25" s="331"/>
      <c r="AI25" s="331"/>
      <c r="AJ25" s="331"/>
      <c r="AK25" s="332"/>
      <c r="AL25" s="317"/>
      <c r="AM25" s="313"/>
      <c r="AN25" s="318"/>
      <c r="AO25" s="330"/>
      <c r="AP25" s="331"/>
      <c r="AQ25" s="331"/>
      <c r="AR25" s="331"/>
      <c r="AS25" s="331"/>
      <c r="AT25" s="331"/>
      <c r="AU25" s="331"/>
      <c r="AV25" s="331"/>
      <c r="AW25" s="331"/>
      <c r="AX25" s="331"/>
      <c r="AY25" s="331"/>
      <c r="AZ25" s="332"/>
      <c r="BA25" s="296"/>
      <c r="BB25" s="296"/>
      <c r="BC25" s="296"/>
      <c r="BD25" s="296"/>
      <c r="BE25" s="296"/>
    </row>
    <row r="26" spans="2:57" ht="30" customHeight="1">
      <c r="B26" s="296"/>
      <c r="C26" s="325" t="s">
        <v>81</v>
      </c>
      <c r="D26" s="296"/>
      <c r="E26" s="296"/>
      <c r="F26" s="326"/>
      <c r="G26" s="327"/>
      <c r="H26" s="327"/>
      <c r="I26" s="327"/>
      <c r="J26" s="327"/>
      <c r="K26" s="327"/>
      <c r="L26" s="327"/>
      <c r="M26" s="327"/>
      <c r="N26" s="327"/>
      <c r="O26" s="327"/>
      <c r="P26" s="327"/>
      <c r="Q26" s="328"/>
      <c r="R26" s="325" t="s">
        <v>82</v>
      </c>
      <c r="S26" s="296"/>
      <c r="T26" s="329"/>
      <c r="U26" s="333"/>
      <c r="V26" s="334"/>
      <c r="W26" s="334"/>
      <c r="X26" s="334"/>
      <c r="Y26" s="334"/>
      <c r="Z26" s="334"/>
      <c r="AA26" s="334"/>
      <c r="AB26" s="334"/>
      <c r="AC26" s="334"/>
      <c r="AD26" s="334"/>
      <c r="AE26" s="334"/>
      <c r="AF26" s="334"/>
      <c r="AG26" s="334"/>
      <c r="AH26" s="334"/>
      <c r="AI26" s="334"/>
      <c r="AJ26" s="334"/>
      <c r="AK26" s="335"/>
      <c r="AL26" s="336" t="s">
        <v>83</v>
      </c>
      <c r="AM26" s="337"/>
      <c r="AN26" s="338"/>
      <c r="AO26" s="333"/>
      <c r="AP26" s="334"/>
      <c r="AQ26" s="334"/>
      <c r="AR26" s="334"/>
      <c r="AS26" s="334"/>
      <c r="AT26" s="334"/>
      <c r="AU26" s="334"/>
      <c r="AV26" s="334"/>
      <c r="AW26" s="334"/>
      <c r="AX26" s="334"/>
      <c r="AY26" s="334"/>
      <c r="AZ26" s="335"/>
      <c r="BA26" s="296"/>
      <c r="BB26" s="296"/>
      <c r="BC26" s="296"/>
      <c r="BD26" s="296"/>
      <c r="BE26" s="296"/>
    </row>
    <row r="27" spans="2:57" ht="18" customHeight="1">
      <c r="B27" s="296"/>
      <c r="C27" s="50"/>
      <c r="D27" s="339"/>
      <c r="E27" s="339"/>
      <c r="F27" s="340"/>
      <c r="G27" s="341"/>
      <c r="H27" s="341"/>
      <c r="I27" s="341"/>
      <c r="J27" s="341"/>
      <c r="K27" s="341"/>
      <c r="L27" s="341"/>
      <c r="M27" s="341"/>
      <c r="N27" s="341"/>
      <c r="O27" s="341"/>
      <c r="P27" s="341"/>
      <c r="Q27" s="342"/>
      <c r="R27" s="343" t="s">
        <v>85</v>
      </c>
      <c r="S27" s="344"/>
      <c r="T27" s="345"/>
      <c r="U27" s="346"/>
      <c r="V27" s="347"/>
      <c r="W27" s="347"/>
      <c r="X27" s="347"/>
      <c r="Y27" s="347"/>
      <c r="Z27" s="347"/>
      <c r="AA27" s="347"/>
      <c r="AB27" s="347"/>
      <c r="AC27" s="347"/>
      <c r="AD27" s="347"/>
      <c r="AE27" s="347"/>
      <c r="AF27" s="347"/>
      <c r="AG27" s="347"/>
      <c r="AH27" s="347"/>
      <c r="AI27" s="347"/>
      <c r="AJ27" s="347"/>
      <c r="AK27" s="348"/>
      <c r="AL27" s="317"/>
      <c r="AM27" s="313"/>
      <c r="AN27" s="313"/>
      <c r="AO27" s="313"/>
      <c r="AP27" s="318"/>
      <c r="AQ27" s="330" t="s">
        <v>93</v>
      </c>
      <c r="AR27" s="331"/>
      <c r="AS27" s="331"/>
      <c r="AT27" s="331"/>
      <c r="AU27" s="331"/>
      <c r="AV27" s="331"/>
      <c r="AW27" s="331"/>
      <c r="AX27" s="331"/>
      <c r="AY27" s="331"/>
      <c r="AZ27" s="332"/>
      <c r="BA27" s="296"/>
      <c r="BB27" s="296"/>
      <c r="BC27" s="296"/>
      <c r="BD27" s="296"/>
      <c r="BE27" s="296"/>
    </row>
    <row r="28" spans="2:57">
      <c r="B28" s="296"/>
      <c r="C28" s="51" t="s">
        <v>87</v>
      </c>
      <c r="D28" s="350"/>
      <c r="E28" s="351"/>
      <c r="F28" s="352"/>
      <c r="G28" s="353"/>
      <c r="H28" s="353"/>
      <c r="I28" s="353"/>
      <c r="J28" s="353"/>
      <c r="K28" s="353"/>
      <c r="L28" s="353"/>
      <c r="M28" s="353"/>
      <c r="N28" s="353"/>
      <c r="O28" s="353"/>
      <c r="P28" s="353"/>
      <c r="Q28" s="354"/>
      <c r="R28" s="7" t="s">
        <v>88</v>
      </c>
      <c r="S28" s="344"/>
      <c r="T28" s="345"/>
      <c r="U28" s="346"/>
      <c r="V28" s="347"/>
      <c r="W28" s="347"/>
      <c r="X28" s="347"/>
      <c r="Y28" s="347"/>
      <c r="Z28" s="347"/>
      <c r="AA28" s="347"/>
      <c r="AB28" s="347"/>
      <c r="AC28" s="347"/>
      <c r="AD28" s="347"/>
      <c r="AE28" s="347"/>
      <c r="AF28" s="347"/>
      <c r="AG28" s="347"/>
      <c r="AH28" s="347"/>
      <c r="AI28" s="347"/>
      <c r="AJ28" s="347"/>
      <c r="AK28" s="348"/>
      <c r="AL28" s="356" t="s">
        <v>89</v>
      </c>
      <c r="AM28" s="357"/>
      <c r="AN28" s="357"/>
      <c r="AO28" s="357"/>
      <c r="AP28" s="358"/>
      <c r="AQ28" s="359"/>
      <c r="AR28" s="360"/>
      <c r="AS28" s="360"/>
      <c r="AT28" s="360"/>
      <c r="AU28" s="360"/>
      <c r="AV28" s="360"/>
      <c r="AW28" s="360"/>
      <c r="AX28" s="360"/>
      <c r="AY28" s="360"/>
      <c r="AZ28" s="361"/>
      <c r="BA28" s="296"/>
      <c r="BB28" s="296"/>
      <c r="BC28" s="296"/>
      <c r="BD28" s="296"/>
      <c r="BE28" s="296"/>
    </row>
    <row r="29" spans="2:57" ht="21.75" customHeight="1">
      <c r="B29" s="296" t="s">
        <v>72</v>
      </c>
      <c r="C29" s="296"/>
      <c r="D29" s="296"/>
      <c r="E29" s="296"/>
      <c r="F29" s="296"/>
      <c r="G29" s="296"/>
      <c r="H29" s="296"/>
      <c r="I29" s="296"/>
      <c r="J29" s="296"/>
      <c r="K29" s="362"/>
      <c r="L29" s="362" t="s">
        <v>94</v>
      </c>
      <c r="M29" s="362"/>
      <c r="N29" s="362"/>
      <c r="O29" s="362"/>
      <c r="P29" s="362"/>
      <c r="Q29" s="362"/>
      <c r="R29" s="362"/>
      <c r="S29" s="362"/>
      <c r="T29" s="362"/>
      <c r="U29" s="362"/>
      <c r="V29" s="362"/>
      <c r="W29" s="362"/>
      <c r="X29" s="362"/>
      <c r="Y29" s="362"/>
      <c r="Z29" s="362"/>
      <c r="AA29" s="362"/>
      <c r="AB29" s="362"/>
      <c r="AC29" s="362"/>
      <c r="AD29" s="362"/>
      <c r="AE29" s="362"/>
      <c r="AF29" s="362"/>
      <c r="AG29" s="362"/>
      <c r="AH29" s="362"/>
      <c r="AI29" s="362"/>
      <c r="AJ29" s="362"/>
      <c r="AK29" s="362"/>
      <c r="AL29" s="108" t="s">
        <v>95</v>
      </c>
      <c r="AM29" s="109"/>
      <c r="AN29" s="109"/>
      <c r="AO29" s="109"/>
      <c r="AP29" s="110"/>
      <c r="AQ29" s="108" t="s">
        <v>96</v>
      </c>
      <c r="AR29" s="109"/>
      <c r="AS29" s="109"/>
      <c r="AT29" s="109"/>
      <c r="AU29" s="110"/>
      <c r="AV29" s="108" t="s">
        <v>97</v>
      </c>
      <c r="AW29" s="109"/>
      <c r="AX29" s="109"/>
      <c r="AY29" s="109"/>
      <c r="AZ29" s="110"/>
      <c r="BA29" s="296"/>
      <c r="BB29" s="296"/>
      <c r="BC29" s="296"/>
      <c r="BD29" s="296"/>
      <c r="BE29" s="296"/>
    </row>
    <row r="30" spans="2:57" ht="21.75" customHeight="1">
      <c r="B30" s="296"/>
      <c r="C30" s="296"/>
      <c r="D30" s="296"/>
      <c r="E30" s="296"/>
      <c r="F30" s="296"/>
      <c r="G30" s="296"/>
      <c r="H30" s="296"/>
      <c r="I30" s="296"/>
      <c r="J30" s="296"/>
      <c r="K30" s="363"/>
      <c r="L30" s="363"/>
      <c r="M30" s="363"/>
      <c r="N30" s="363"/>
      <c r="O30" s="363"/>
      <c r="P30" s="363"/>
      <c r="Q30" s="363"/>
      <c r="R30" s="363"/>
      <c r="S30" s="363"/>
      <c r="T30" s="363"/>
      <c r="U30" s="363"/>
      <c r="V30" s="363"/>
      <c r="W30" s="363"/>
      <c r="X30" s="363"/>
      <c r="Y30" s="363"/>
      <c r="Z30" s="363"/>
      <c r="AA30" s="363"/>
      <c r="AB30" s="363"/>
      <c r="AC30" s="363"/>
      <c r="AD30" s="363"/>
      <c r="AE30" s="363"/>
      <c r="AF30" s="363"/>
      <c r="AG30" s="363"/>
      <c r="AH30" s="363"/>
      <c r="AI30" s="363"/>
      <c r="AJ30" s="363"/>
      <c r="AK30" s="363"/>
      <c r="AL30" s="121" t="s">
        <v>98</v>
      </c>
      <c r="AM30" s="122"/>
      <c r="AN30" s="122"/>
      <c r="AO30" s="122"/>
      <c r="AP30" s="123"/>
      <c r="AQ30" s="121" t="s">
        <v>98</v>
      </c>
      <c r="AR30" s="122"/>
      <c r="AS30" s="122"/>
      <c r="AT30" s="122"/>
      <c r="AU30" s="123"/>
      <c r="AV30" s="121" t="s">
        <v>98</v>
      </c>
      <c r="AW30" s="122"/>
      <c r="AX30" s="122"/>
      <c r="AY30" s="122"/>
      <c r="AZ30" s="123"/>
      <c r="BA30" s="296"/>
      <c r="BB30" s="296"/>
      <c r="BC30" s="296"/>
      <c r="BD30" s="296"/>
      <c r="BE30" s="296"/>
    </row>
    <row r="31" spans="2:57">
      <c r="B31" s="296"/>
      <c r="C31" s="296"/>
      <c r="D31" s="296"/>
      <c r="E31" s="296"/>
      <c r="F31" s="296"/>
      <c r="G31" s="296"/>
      <c r="H31" s="296"/>
      <c r="I31" s="296"/>
      <c r="J31" s="296"/>
      <c r="K31" s="296"/>
      <c r="L31" s="296"/>
      <c r="M31" s="296"/>
      <c r="N31" s="296"/>
      <c r="O31" s="296"/>
      <c r="P31" s="296"/>
      <c r="Q31" s="296"/>
      <c r="R31" s="296"/>
      <c r="S31" s="296"/>
      <c r="T31" s="296"/>
      <c r="U31" s="296"/>
      <c r="V31" s="296"/>
      <c r="W31" s="296"/>
      <c r="X31" s="296"/>
      <c r="Y31" s="296"/>
      <c r="Z31" s="296"/>
      <c r="AA31" s="296"/>
      <c r="AB31" s="296"/>
      <c r="AC31" s="296"/>
      <c r="AD31" s="296"/>
      <c r="AE31" s="296"/>
      <c r="AF31" s="296"/>
      <c r="AG31" s="296"/>
      <c r="AH31" s="296"/>
      <c r="AI31" s="296"/>
      <c r="AJ31" s="296"/>
      <c r="AK31" s="296"/>
      <c r="AL31" s="124" t="s">
        <v>99</v>
      </c>
      <c r="AM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296"/>
      <c r="BB31" s="296"/>
      <c r="BC31" s="296"/>
      <c r="BD31" s="296"/>
      <c r="BE31" s="296"/>
    </row>
  </sheetData>
  <mergeCells count="44">
    <mergeCell ref="AL31:AZ31"/>
    <mergeCell ref="AQ27:AZ28"/>
    <mergeCell ref="V5:AA5"/>
    <mergeCell ref="AC15:AD15"/>
    <mergeCell ref="AF15:AG15"/>
    <mergeCell ref="AC23:AD23"/>
    <mergeCell ref="AF23:AG23"/>
    <mergeCell ref="F24:X24"/>
    <mergeCell ref="AB24:AZ24"/>
    <mergeCell ref="F26:Q26"/>
    <mergeCell ref="F27:Q28"/>
    <mergeCell ref="U25:AK26"/>
    <mergeCell ref="U27:AK27"/>
    <mergeCell ref="U28:AK28"/>
    <mergeCell ref="F25:Q25"/>
    <mergeCell ref="U17:AK18"/>
    <mergeCell ref="F23:X23"/>
    <mergeCell ref="AL30:AP30"/>
    <mergeCell ref="AQ30:AU30"/>
    <mergeCell ref="AV30:AZ30"/>
    <mergeCell ref="F19:Q20"/>
    <mergeCell ref="J7:M7"/>
    <mergeCell ref="N9:O9"/>
    <mergeCell ref="AN5:AP5"/>
    <mergeCell ref="AN6:AP6"/>
    <mergeCell ref="AQ19:AZ20"/>
    <mergeCell ref="U19:AK19"/>
    <mergeCell ref="U20:AK20"/>
    <mergeCell ref="F17:Q17"/>
    <mergeCell ref="F18:Q18"/>
    <mergeCell ref="F15:X15"/>
    <mergeCell ref="F16:X16"/>
    <mergeCell ref="D5:G5"/>
    <mergeCell ref="AU3:AV3"/>
    <mergeCell ref="AL29:AP29"/>
    <mergeCell ref="AV29:AZ29"/>
    <mergeCell ref="AQ29:AU29"/>
    <mergeCell ref="AN4:AP4"/>
    <mergeCell ref="AQ4:AZ4"/>
    <mergeCell ref="AO17:AZ18"/>
    <mergeCell ref="AO25:AZ26"/>
    <mergeCell ref="AQ5:AZ5"/>
    <mergeCell ref="AQ6:AZ6"/>
    <mergeCell ref="AB16:AZ16"/>
  </mergeCells>
  <phoneticPr fontId="3"/>
  <dataValidations count="1">
    <dataValidation type="list" allowBlank="1" showInputMessage="1" showErrorMessage="1" sqref="V5:AA5" xr:uid="{00000000-0002-0000-0100-000000000000}">
      <formula1>$BD$2:$BD$7</formula1>
    </dataValidation>
  </dataValidations>
  <pageMargins left="0.39370078740157483" right="0.39370078740157483" top="0.59055118110236227" bottom="0.19685039370078741" header="0" footer="0"/>
  <pageSetup paperSize="9" orientation="landscape" horizontalDpi="4294967292" verticalDpi="300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6522C-E31A-4E83-83CE-A6B9B30D3BF4}">
  <dimension ref="A1:BG31"/>
  <sheetViews>
    <sheetView showGridLines="0" view="pageBreakPreview" zoomScaleNormal="100" zoomScaleSheetLayoutView="100" workbookViewId="0">
      <selection activeCell="T27" sqref="T27"/>
    </sheetView>
  </sheetViews>
  <sheetFormatPr defaultColWidth="2.5703125" defaultRowHeight="13.5"/>
  <cols>
    <col min="1" max="53" width="2.5703125" style="43" customWidth="1"/>
    <col min="54" max="54" width="2.42578125" style="43" hidden="1" customWidth="1"/>
    <col min="55" max="55" width="0.140625" style="43" hidden="1" customWidth="1"/>
    <col min="56" max="56" width="10.140625" style="43" hidden="1" customWidth="1"/>
    <col min="57" max="57" width="13" style="43" hidden="1" customWidth="1"/>
    <col min="58" max="58" width="3.28515625" style="43" hidden="1" customWidth="1"/>
    <col min="59" max="59" width="2.85546875" style="43" customWidth="1"/>
    <col min="60" max="60" width="1.7109375" style="43" customWidth="1"/>
    <col min="61" max="63" width="2.5703125" style="43" customWidth="1"/>
    <col min="64" max="64" width="2" style="43" customWidth="1"/>
    <col min="65" max="16384" width="2.5703125" style="43"/>
  </cols>
  <sheetData>
    <row r="1" spans="1:59">
      <c r="A1" s="296"/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96"/>
      <c r="Y1" s="296"/>
      <c r="Z1" s="296"/>
      <c r="AA1" s="296"/>
      <c r="AB1" s="296"/>
      <c r="AC1" s="296"/>
      <c r="AD1" s="296"/>
      <c r="AE1" s="296"/>
      <c r="AF1" s="296"/>
      <c r="AG1" s="296"/>
      <c r="AH1" s="296"/>
      <c r="AI1" s="296"/>
      <c r="AJ1" s="296"/>
      <c r="AK1" s="296"/>
      <c r="AL1" s="296"/>
      <c r="AM1" s="296"/>
      <c r="AN1" s="296"/>
      <c r="AO1" s="296"/>
      <c r="AP1" s="296"/>
      <c r="AQ1" s="296"/>
      <c r="AR1" s="296"/>
      <c r="AS1" s="296"/>
      <c r="AT1" s="296"/>
      <c r="AU1" s="296"/>
      <c r="AV1" s="296"/>
      <c r="AW1" s="296"/>
      <c r="AX1" s="296"/>
      <c r="AY1" s="296"/>
      <c r="AZ1" s="52"/>
      <c r="BA1" s="59"/>
      <c r="BB1" s="296"/>
      <c r="BC1" s="296"/>
      <c r="BD1" s="296"/>
      <c r="BE1" s="296"/>
      <c r="BF1" s="296"/>
      <c r="BG1" s="296"/>
    </row>
    <row r="2" spans="1:59" ht="18" customHeight="1">
      <c r="A2" s="44" t="s">
        <v>34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296"/>
      <c r="AH2" s="296"/>
      <c r="AI2" s="296"/>
      <c r="AJ2" s="296"/>
      <c r="AK2" s="296"/>
      <c r="AL2" s="296"/>
      <c r="AM2" s="296"/>
      <c r="AN2" s="296"/>
      <c r="AO2" s="296"/>
      <c r="AP2" s="296"/>
      <c r="AQ2" s="296"/>
      <c r="AR2" s="296"/>
      <c r="AS2" s="296"/>
      <c r="AT2" s="296"/>
      <c r="AU2" s="80">
        <v>1</v>
      </c>
      <c r="AV2" s="80">
        <v>2</v>
      </c>
      <c r="AW2" s="80">
        <v>4</v>
      </c>
      <c r="AX2" s="80">
        <v>2</v>
      </c>
      <c r="AY2" s="80" t="s">
        <v>5</v>
      </c>
      <c r="AZ2" s="80">
        <v>0</v>
      </c>
      <c r="BA2" s="80">
        <v>1</v>
      </c>
      <c r="BB2" s="296"/>
      <c r="BC2" s="296" t="s">
        <v>35</v>
      </c>
      <c r="BD2" s="296"/>
      <c r="BE2" s="296"/>
      <c r="BF2" s="80">
        <v>1</v>
      </c>
      <c r="BG2" s="297"/>
    </row>
    <row r="3" spans="1:59" ht="18" customHeight="1">
      <c r="A3" s="296" t="s">
        <v>36</v>
      </c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296"/>
      <c r="Z3" s="296"/>
      <c r="AA3" s="296"/>
      <c r="AB3" s="296"/>
      <c r="AC3" s="296"/>
      <c r="AD3" s="296"/>
      <c r="AE3" s="296"/>
      <c r="AF3" s="296"/>
      <c r="AG3" s="296"/>
      <c r="AH3" s="296"/>
      <c r="AI3" s="296"/>
      <c r="AJ3" s="296"/>
      <c r="AK3" s="296"/>
      <c r="AL3" s="296"/>
      <c r="AM3" s="296"/>
      <c r="AN3" s="296"/>
      <c r="AO3" s="296"/>
      <c r="AP3" s="296"/>
      <c r="AQ3" s="296"/>
      <c r="AR3" s="296"/>
      <c r="AS3" s="296"/>
      <c r="AT3" s="296"/>
      <c r="AU3" s="298"/>
      <c r="AV3" s="298"/>
      <c r="AW3" s="296" t="s">
        <v>37</v>
      </c>
      <c r="AX3" s="299"/>
      <c r="AY3" s="296" t="s">
        <v>38</v>
      </c>
      <c r="AZ3" s="299"/>
      <c r="BA3" s="296" t="s">
        <v>39</v>
      </c>
      <c r="BB3" s="296"/>
      <c r="BC3" s="296"/>
      <c r="BD3" s="296" t="s">
        <v>40</v>
      </c>
      <c r="BE3" s="296"/>
      <c r="BF3" s="296"/>
      <c r="BG3" s="296"/>
    </row>
    <row r="4" spans="1:59" ht="18" customHeight="1">
      <c r="A4" s="296"/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6"/>
      <c r="AA4" s="296"/>
      <c r="AB4" s="296"/>
      <c r="AC4" s="296"/>
      <c r="AD4" s="296"/>
      <c r="AE4" s="296"/>
      <c r="AF4" s="296"/>
      <c r="AG4" s="296"/>
      <c r="AH4" s="296"/>
      <c r="AI4" s="296"/>
      <c r="AJ4" s="296"/>
      <c r="AK4" s="296"/>
      <c r="AL4" s="296"/>
      <c r="AM4" s="296"/>
      <c r="AN4" s="300" t="s">
        <v>41</v>
      </c>
      <c r="AO4" s="300"/>
      <c r="AP4" s="300"/>
      <c r="AQ4" s="300"/>
      <c r="AR4" s="300"/>
      <c r="AS4" s="300"/>
      <c r="AT4" s="300"/>
      <c r="AU4" s="300"/>
      <c r="AV4" s="300"/>
      <c r="AW4" s="300"/>
      <c r="AX4" s="300"/>
      <c r="AY4" s="300"/>
      <c r="AZ4" s="300"/>
      <c r="BA4" s="296"/>
      <c r="BB4" s="296"/>
      <c r="BC4" s="296"/>
      <c r="BD4" s="296" t="s">
        <v>42</v>
      </c>
      <c r="BE4" s="296"/>
      <c r="BF4" s="296"/>
      <c r="BG4" s="296"/>
    </row>
    <row r="5" spans="1:59" ht="18" customHeight="1">
      <c r="A5" s="296"/>
      <c r="B5" s="296"/>
      <c r="C5" s="45"/>
      <c r="D5" s="118" t="s">
        <v>43</v>
      </c>
      <c r="E5" s="119"/>
      <c r="F5" s="119"/>
      <c r="G5" s="120"/>
      <c r="H5" s="46" t="s">
        <v>44</v>
      </c>
      <c r="I5" s="46"/>
      <c r="J5" s="46"/>
      <c r="K5" s="46" t="s">
        <v>45</v>
      </c>
      <c r="L5" s="46"/>
      <c r="M5" s="46"/>
      <c r="N5" s="46"/>
      <c r="O5" s="46"/>
      <c r="P5" s="46"/>
      <c r="Q5" s="46"/>
      <c r="R5" s="46"/>
      <c r="S5" s="46"/>
      <c r="T5" s="46"/>
      <c r="U5" s="46"/>
      <c r="V5" s="125" t="s">
        <v>42</v>
      </c>
      <c r="W5" s="126"/>
      <c r="X5" s="126"/>
      <c r="Y5" s="126"/>
      <c r="Z5" s="126"/>
      <c r="AA5" s="127"/>
      <c r="AB5" s="46" t="s">
        <v>46</v>
      </c>
      <c r="AC5" s="46"/>
      <c r="AD5" s="46"/>
      <c r="AE5" s="46"/>
      <c r="AF5" s="46"/>
      <c r="AG5" s="46"/>
      <c r="AH5" s="46"/>
      <c r="AI5" s="44"/>
      <c r="AJ5" s="296"/>
      <c r="AK5" s="296"/>
      <c r="AL5" s="296"/>
      <c r="AM5" s="296"/>
      <c r="AN5" s="301" t="s">
        <v>47</v>
      </c>
      <c r="AO5" s="302"/>
      <c r="AP5" s="303"/>
      <c r="AQ5" s="304" t="s">
        <v>100</v>
      </c>
      <c r="AR5" s="305"/>
      <c r="AS5" s="305"/>
      <c r="AT5" s="305"/>
      <c r="AU5" s="305"/>
      <c r="AV5" s="305"/>
      <c r="AW5" s="305"/>
      <c r="AX5" s="305"/>
      <c r="AY5" s="305"/>
      <c r="AZ5" s="306"/>
      <c r="BA5" s="296"/>
      <c r="BB5" s="296"/>
      <c r="BC5" s="296"/>
      <c r="BD5" s="296" t="s">
        <v>48</v>
      </c>
      <c r="BE5" s="296"/>
      <c r="BF5" s="296"/>
      <c r="BG5" s="296"/>
    </row>
    <row r="6" spans="1:59" ht="18" customHeight="1">
      <c r="A6" s="296"/>
      <c r="B6" s="296"/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296"/>
      <c r="W6" s="296"/>
      <c r="X6" s="296"/>
      <c r="Y6" s="296"/>
      <c r="Z6" s="296"/>
      <c r="AA6" s="296"/>
      <c r="AB6" s="296"/>
      <c r="AC6" s="296"/>
      <c r="AD6" s="296"/>
      <c r="AE6" s="296"/>
      <c r="AF6" s="296"/>
      <c r="AG6" s="296"/>
      <c r="AH6" s="296"/>
      <c r="AI6" s="296"/>
      <c r="AJ6" s="296"/>
      <c r="AK6" s="296"/>
      <c r="AL6" s="296"/>
      <c r="AM6" s="296"/>
      <c r="AN6" s="301" t="s">
        <v>49</v>
      </c>
      <c r="AO6" s="302"/>
      <c r="AP6" s="303"/>
      <c r="AQ6" s="304" t="s">
        <v>101</v>
      </c>
      <c r="AR6" s="305"/>
      <c r="AS6" s="305"/>
      <c r="AT6" s="305"/>
      <c r="AU6" s="305"/>
      <c r="AV6" s="305"/>
      <c r="AW6" s="305"/>
      <c r="AX6" s="305"/>
      <c r="AY6" s="305"/>
      <c r="AZ6" s="306"/>
      <c r="BA6" s="296"/>
      <c r="BB6" s="296"/>
      <c r="BC6" s="296"/>
      <c r="BD6" s="296" t="s">
        <v>50</v>
      </c>
      <c r="BE6" s="296"/>
      <c r="BF6" s="296"/>
      <c r="BG6" s="296"/>
    </row>
    <row r="7" spans="1:59" ht="18" customHeight="1">
      <c r="A7" s="296" t="s">
        <v>51</v>
      </c>
      <c r="B7" s="296"/>
      <c r="C7" s="296"/>
      <c r="D7" s="296"/>
      <c r="E7" s="296"/>
      <c r="F7" s="296"/>
      <c r="G7" s="296"/>
      <c r="H7" s="296"/>
      <c r="I7" s="296"/>
      <c r="J7" s="307" t="str">
        <f>IF(V5="","",V5)</f>
        <v>静岡地区</v>
      </c>
      <c r="K7" s="307"/>
      <c r="L7" s="307"/>
      <c r="M7" s="307"/>
      <c r="N7" s="296" t="s">
        <v>52</v>
      </c>
      <c r="O7" s="296"/>
      <c r="P7" s="296"/>
      <c r="Q7" s="296"/>
      <c r="R7" s="296"/>
      <c r="S7" s="296"/>
      <c r="T7" s="296"/>
      <c r="U7" s="296"/>
      <c r="V7" s="296"/>
      <c r="W7" s="296"/>
      <c r="X7" s="296"/>
      <c r="Y7" s="296"/>
      <c r="Z7" s="296"/>
      <c r="AA7" s="296"/>
      <c r="AB7" s="296"/>
      <c r="AC7" s="296"/>
      <c r="AD7" s="296"/>
      <c r="AE7" s="296"/>
      <c r="AF7" s="296"/>
      <c r="AG7" s="296"/>
      <c r="AH7" s="296"/>
      <c r="AI7" s="296"/>
      <c r="AJ7" s="296"/>
      <c r="AK7" s="296"/>
      <c r="AL7" s="296"/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  <c r="BD7" s="296"/>
      <c r="BE7" s="296"/>
      <c r="BF7" s="296"/>
      <c r="BG7" s="296"/>
    </row>
    <row r="8" spans="1:59" ht="8.25" customHeight="1">
      <c r="A8" s="296"/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296"/>
      <c r="W8" s="296"/>
      <c r="X8" s="296"/>
      <c r="Y8" s="296"/>
      <c r="Z8" s="296"/>
      <c r="AA8" s="296"/>
      <c r="AB8" s="296"/>
      <c r="AC8" s="296"/>
      <c r="AD8" s="296"/>
      <c r="AE8" s="296"/>
      <c r="AF8" s="296"/>
      <c r="AG8" s="296"/>
      <c r="AH8" s="296"/>
      <c r="AI8" s="296"/>
      <c r="AJ8" s="296"/>
      <c r="AK8" s="296"/>
      <c r="AL8" s="296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  <c r="BD8" s="296"/>
      <c r="BE8" s="296"/>
      <c r="BF8" s="296"/>
      <c r="BG8" s="296"/>
    </row>
    <row r="9" spans="1:59" ht="18" customHeight="1">
      <c r="A9" s="296"/>
      <c r="B9" s="296" t="s">
        <v>53</v>
      </c>
      <c r="C9" s="296"/>
      <c r="D9" s="296"/>
      <c r="E9" s="296"/>
      <c r="F9" s="296"/>
      <c r="G9" s="296"/>
      <c r="H9" s="296"/>
      <c r="I9" s="296"/>
      <c r="J9" s="296"/>
      <c r="K9" s="296"/>
      <c r="L9" s="296"/>
      <c r="M9" s="296"/>
      <c r="N9" s="308">
        <v>3</v>
      </c>
      <c r="O9" s="309"/>
      <c r="P9" s="310" t="str">
        <f>VLOOKUP($N$9,$BD$10:$BE$21,2)</f>
        <v>地区副地区長</v>
      </c>
      <c r="Q9" s="311"/>
      <c r="R9" s="311"/>
      <c r="S9" s="311"/>
      <c r="T9" s="311"/>
      <c r="U9" s="311"/>
      <c r="V9" s="312"/>
      <c r="W9" s="47"/>
      <c r="X9" s="296"/>
      <c r="Y9" s="296"/>
      <c r="Z9" s="296"/>
      <c r="AA9" s="296"/>
      <c r="AB9" s="296"/>
      <c r="AC9" s="296"/>
      <c r="AD9" s="296"/>
      <c r="AE9" s="296"/>
      <c r="AF9" s="296"/>
      <c r="AG9" s="296"/>
      <c r="AH9" s="296"/>
      <c r="AI9" s="296"/>
      <c r="AJ9" s="296"/>
      <c r="AK9" s="296"/>
      <c r="AL9" s="296"/>
      <c r="AM9" s="296"/>
      <c r="AN9" s="296"/>
      <c r="AO9" s="296"/>
      <c r="AP9" s="296"/>
      <c r="AQ9" s="296"/>
      <c r="AR9" s="296"/>
      <c r="AS9" s="296"/>
      <c r="AT9" s="296"/>
      <c r="AU9" s="296"/>
      <c r="AV9" s="296"/>
      <c r="AW9" s="296"/>
      <c r="AX9" s="296"/>
      <c r="AY9" s="296"/>
      <c r="AZ9" s="296"/>
      <c r="BA9" s="296"/>
      <c r="BB9" s="296"/>
      <c r="BC9" s="296"/>
      <c r="BD9" s="296" t="s">
        <v>54</v>
      </c>
      <c r="BE9" s="296"/>
      <c r="BF9" s="296"/>
      <c r="BG9" s="296"/>
    </row>
    <row r="10" spans="1:59" ht="28.5" customHeight="1">
      <c r="A10" s="296"/>
      <c r="B10" s="48" t="str">
        <f>IF($N$9=1,"○","")</f>
        <v/>
      </c>
      <c r="C10" s="296" t="s">
        <v>55</v>
      </c>
      <c r="D10" s="296"/>
      <c r="E10" s="296"/>
      <c r="F10" s="296"/>
      <c r="G10" s="296"/>
      <c r="H10" s="296"/>
      <c r="I10" s="296"/>
      <c r="J10" s="48" t="str">
        <f>IF($N$9=2,"○","")</f>
        <v/>
      </c>
      <c r="K10" s="296" t="s">
        <v>56</v>
      </c>
      <c r="L10" s="296"/>
      <c r="M10" s="296"/>
      <c r="N10" s="296"/>
      <c r="O10" s="296"/>
      <c r="P10" s="296"/>
      <c r="Q10" s="296"/>
      <c r="R10" s="48" t="str">
        <f>IF($N$9=3,"○","")</f>
        <v>○</v>
      </c>
      <c r="S10" s="296" t="s">
        <v>57</v>
      </c>
      <c r="T10" s="296"/>
      <c r="U10" s="296"/>
      <c r="V10" s="296"/>
      <c r="W10" s="296"/>
      <c r="X10" s="296"/>
      <c r="Y10" s="296"/>
      <c r="Z10" s="296"/>
      <c r="AA10" s="48" t="str">
        <f>IF($N$9=4,"○","")</f>
        <v/>
      </c>
      <c r="AB10" s="296" t="s">
        <v>58</v>
      </c>
      <c r="AC10" s="296"/>
      <c r="AD10" s="296"/>
      <c r="AE10" s="296"/>
      <c r="AF10" s="296"/>
      <c r="AG10" s="296"/>
      <c r="AH10" s="48" t="str">
        <f>IF($N$9=5,"○","")</f>
        <v/>
      </c>
      <c r="AI10" s="296" t="s">
        <v>59</v>
      </c>
      <c r="AJ10" s="296"/>
      <c r="AK10" s="296"/>
      <c r="AL10" s="296"/>
      <c r="AM10" s="296"/>
      <c r="AN10" s="296"/>
      <c r="AO10" s="296" t="str">
        <f>IF($N$9=6,"○","")</f>
        <v/>
      </c>
      <c r="AP10" s="296" t="s">
        <v>60</v>
      </c>
      <c r="AQ10" s="296"/>
      <c r="AR10" s="296"/>
      <c r="AS10" s="296"/>
      <c r="AT10" s="296"/>
      <c r="AU10" s="296"/>
      <c r="AV10" s="296"/>
      <c r="AW10" s="296"/>
      <c r="AX10" s="296"/>
      <c r="AY10" s="296"/>
      <c r="AZ10" s="296"/>
      <c r="BA10" s="296"/>
      <c r="BB10" s="296"/>
      <c r="BC10" s="296"/>
      <c r="BD10" s="278">
        <v>1</v>
      </c>
      <c r="BE10" s="296" t="s">
        <v>61</v>
      </c>
      <c r="BF10" s="296"/>
      <c r="BG10" s="296"/>
    </row>
    <row r="11" spans="1:59" ht="28.5" customHeight="1">
      <c r="A11" s="296"/>
      <c r="B11" s="48" t="str">
        <f>IF($N$9=7,"○","")</f>
        <v/>
      </c>
      <c r="C11" s="296" t="s">
        <v>62</v>
      </c>
      <c r="D11" s="296"/>
      <c r="E11" s="296"/>
      <c r="F11" s="296"/>
      <c r="G11" s="296"/>
      <c r="H11" s="296"/>
      <c r="I11" s="296"/>
      <c r="J11" s="48" t="str">
        <f>IF($N$9=8,"○","")</f>
        <v/>
      </c>
      <c r="K11" s="296" t="s">
        <v>63</v>
      </c>
      <c r="L11" s="296"/>
      <c r="M11" s="296"/>
      <c r="N11" s="296"/>
      <c r="O11" s="296"/>
      <c r="P11" s="296"/>
      <c r="Q11" s="296"/>
      <c r="R11" s="48" t="str">
        <f>IF($N$9=9,"○","")</f>
        <v/>
      </c>
      <c r="S11" s="296" t="s">
        <v>64</v>
      </c>
      <c r="T11" s="296"/>
      <c r="U11" s="296"/>
      <c r="V11" s="296"/>
      <c r="W11" s="296"/>
      <c r="X11" s="296"/>
      <c r="Y11" s="296"/>
      <c r="Z11" s="296"/>
      <c r="AA11" s="48" t="str">
        <f>IF($N$9=10,"○","")</f>
        <v/>
      </c>
      <c r="AB11" s="296" t="s">
        <v>65</v>
      </c>
      <c r="AC11" s="296"/>
      <c r="AD11" s="296"/>
      <c r="AE11" s="296"/>
      <c r="AF11" s="296"/>
      <c r="AG11" s="296"/>
      <c r="AH11" s="48" t="str">
        <f>IF($N$9=11,"○","")</f>
        <v/>
      </c>
      <c r="AI11" s="296" t="s">
        <v>66</v>
      </c>
      <c r="AJ11" s="296"/>
      <c r="AK11" s="296"/>
      <c r="AL11" s="296"/>
      <c r="AM11" s="296"/>
      <c r="AN11" s="296"/>
      <c r="AO11" s="48" t="str">
        <f>IF($N$9=12,"○","")</f>
        <v/>
      </c>
      <c r="AP11" s="296" t="s">
        <v>67</v>
      </c>
      <c r="AQ11" s="296"/>
      <c r="AR11" s="296"/>
      <c r="AS11" s="296"/>
      <c r="AT11" s="296"/>
      <c r="AU11" s="296"/>
      <c r="AV11" s="296"/>
      <c r="AW11" s="296"/>
      <c r="AX11" s="296"/>
      <c r="AY11" s="296"/>
      <c r="AZ11" s="296"/>
      <c r="BA11" s="296"/>
      <c r="BB11" s="296"/>
      <c r="BC11" s="296"/>
      <c r="BD11" s="278">
        <v>2</v>
      </c>
      <c r="BE11" s="296" t="s">
        <v>68</v>
      </c>
      <c r="BF11" s="296"/>
      <c r="BG11" s="296"/>
    </row>
    <row r="12" spans="1:59" ht="13.5" customHeight="1">
      <c r="A12" s="296"/>
      <c r="B12" s="296"/>
      <c r="C12" s="296"/>
      <c r="D12" s="296"/>
      <c r="E12" s="296"/>
      <c r="F12" s="296"/>
      <c r="G12" s="296"/>
      <c r="H12" s="296"/>
      <c r="I12" s="296"/>
      <c r="J12" s="296"/>
      <c r="K12" s="296"/>
      <c r="L12" s="296"/>
      <c r="M12" s="296"/>
      <c r="N12" s="296"/>
      <c r="O12" s="296"/>
      <c r="P12" s="296"/>
      <c r="Q12" s="296"/>
      <c r="R12" s="296"/>
      <c r="S12" s="296"/>
      <c r="T12" s="296"/>
      <c r="U12" s="296"/>
      <c r="V12" s="296"/>
      <c r="W12" s="296"/>
      <c r="X12" s="296"/>
      <c r="Y12" s="296"/>
      <c r="Z12" s="296"/>
      <c r="AA12" s="296"/>
      <c r="AB12" s="296"/>
      <c r="AC12" s="296"/>
      <c r="AD12" s="296"/>
      <c r="AE12" s="296"/>
      <c r="AF12" s="296"/>
      <c r="AG12" s="296"/>
      <c r="AH12" s="296"/>
      <c r="AI12" s="296"/>
      <c r="AJ12" s="296"/>
      <c r="AK12" s="296"/>
      <c r="AL12" s="296"/>
      <c r="AM12" s="296"/>
      <c r="AN12" s="296"/>
      <c r="AO12" s="296"/>
      <c r="AP12" s="296"/>
      <c r="AQ12" s="296"/>
      <c r="AR12" s="296"/>
      <c r="AS12" s="49" t="s">
        <v>69</v>
      </c>
      <c r="AT12" s="296"/>
      <c r="AU12" s="296"/>
      <c r="AV12" s="296"/>
      <c r="AW12" s="296"/>
      <c r="AX12" s="296"/>
      <c r="AY12" s="296"/>
      <c r="AZ12" s="296"/>
      <c r="BA12" s="296"/>
      <c r="BB12" s="296"/>
      <c r="BC12" s="296"/>
      <c r="BD12" s="278">
        <v>3</v>
      </c>
      <c r="BE12" s="296" t="s">
        <v>70</v>
      </c>
      <c r="BF12" s="296"/>
      <c r="BG12" s="296"/>
    </row>
    <row r="13" spans="1:59" ht="13.5" customHeight="1">
      <c r="A13" s="296"/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96"/>
      <c r="W13" s="296"/>
      <c r="X13" s="296"/>
      <c r="Y13" s="296"/>
      <c r="Z13" s="296"/>
      <c r="AA13" s="296"/>
      <c r="AB13" s="296"/>
      <c r="AC13" s="296"/>
      <c r="AD13" s="296"/>
      <c r="AE13" s="296"/>
      <c r="AF13" s="296"/>
      <c r="AG13" s="296"/>
      <c r="AH13" s="296"/>
      <c r="AI13" s="296"/>
      <c r="AJ13" s="296"/>
      <c r="AK13" s="296"/>
      <c r="AL13" s="296"/>
      <c r="AM13" s="296"/>
      <c r="AN13" s="296"/>
      <c r="AO13" s="296"/>
      <c r="AP13" s="296"/>
      <c r="AQ13" s="296"/>
      <c r="AR13" s="296"/>
      <c r="AS13" s="296"/>
      <c r="AT13" s="296"/>
      <c r="AU13" s="296"/>
      <c r="AV13" s="296"/>
      <c r="AW13" s="296"/>
      <c r="AX13" s="296"/>
      <c r="AY13" s="296"/>
      <c r="AZ13" s="296"/>
      <c r="BA13" s="296"/>
      <c r="BB13" s="296"/>
      <c r="BC13" s="296"/>
      <c r="BD13" s="278">
        <v>4</v>
      </c>
      <c r="BE13" s="296" t="s">
        <v>71</v>
      </c>
      <c r="BF13" s="296"/>
      <c r="BG13" s="296"/>
    </row>
    <row r="14" spans="1:59" ht="18" customHeight="1">
      <c r="A14" s="296"/>
      <c r="B14" s="296" t="s">
        <v>72</v>
      </c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296"/>
      <c r="AL14" s="296"/>
      <c r="AM14" s="296"/>
      <c r="AN14" s="296"/>
      <c r="AO14" s="296"/>
      <c r="AP14" s="296"/>
      <c r="AQ14" s="296"/>
      <c r="AR14" s="296"/>
      <c r="AS14" s="296"/>
      <c r="AT14" s="296"/>
      <c r="AU14" s="296"/>
      <c r="AV14" s="296"/>
      <c r="AW14" s="296"/>
      <c r="AX14" s="296"/>
      <c r="AY14" s="296"/>
      <c r="AZ14" s="296"/>
      <c r="BA14" s="296"/>
      <c r="BB14" s="296"/>
      <c r="BC14" s="296"/>
      <c r="BD14" s="278">
        <v>5</v>
      </c>
      <c r="BE14" s="296" t="s">
        <v>73</v>
      </c>
      <c r="BF14" s="296"/>
      <c r="BG14" s="296"/>
    </row>
    <row r="15" spans="1:59" ht="18" customHeight="1">
      <c r="A15" s="296"/>
      <c r="B15" s="296"/>
      <c r="C15" s="6" t="s">
        <v>74</v>
      </c>
      <c r="D15" s="313"/>
      <c r="E15" s="313"/>
      <c r="F15" s="314" t="s">
        <v>102</v>
      </c>
      <c r="G15" s="315"/>
      <c r="H15" s="315"/>
      <c r="I15" s="315"/>
      <c r="J15" s="315"/>
      <c r="K15" s="315"/>
      <c r="L15" s="315"/>
      <c r="M15" s="315"/>
      <c r="N15" s="315"/>
      <c r="O15" s="315"/>
      <c r="P15" s="315"/>
      <c r="Q15" s="315"/>
      <c r="R15" s="315"/>
      <c r="S15" s="315"/>
      <c r="T15" s="315"/>
      <c r="U15" s="315"/>
      <c r="V15" s="315"/>
      <c r="W15" s="315"/>
      <c r="X15" s="316"/>
      <c r="Y15" s="317"/>
      <c r="Z15" s="313"/>
      <c r="AA15" s="318"/>
      <c r="AB15" s="319" t="s">
        <v>75</v>
      </c>
      <c r="AC15" s="320">
        <v>476</v>
      </c>
      <c r="AD15" s="320"/>
      <c r="AE15" s="321" t="s">
        <v>5</v>
      </c>
      <c r="AF15" s="322">
        <v>8666</v>
      </c>
      <c r="AG15" s="322"/>
      <c r="AH15" s="323"/>
      <c r="AI15" s="323"/>
      <c r="AJ15" s="323"/>
      <c r="AK15" s="323"/>
      <c r="AL15" s="323"/>
      <c r="AM15" s="323"/>
      <c r="AN15" s="323"/>
      <c r="AO15" s="323"/>
      <c r="AP15" s="323"/>
      <c r="AQ15" s="323"/>
      <c r="AR15" s="323"/>
      <c r="AS15" s="323"/>
      <c r="AT15" s="323"/>
      <c r="AU15" s="323"/>
      <c r="AV15" s="323"/>
      <c r="AW15" s="323"/>
      <c r="AX15" s="323"/>
      <c r="AY15" s="323"/>
      <c r="AZ15" s="324"/>
      <c r="BA15" s="296"/>
      <c r="BB15" s="296"/>
      <c r="BC15" s="296"/>
      <c r="BD15" s="278">
        <v>6</v>
      </c>
      <c r="BE15" s="296" t="s">
        <v>76</v>
      </c>
      <c r="BF15" s="296"/>
      <c r="BG15" s="296"/>
    </row>
    <row r="16" spans="1:59" ht="30" customHeight="1">
      <c r="A16" s="296"/>
      <c r="B16" s="296"/>
      <c r="C16" s="325" t="s">
        <v>77</v>
      </c>
      <c r="D16" s="296"/>
      <c r="E16" s="296"/>
      <c r="F16" s="326" t="s">
        <v>100</v>
      </c>
      <c r="G16" s="327"/>
      <c r="H16" s="327"/>
      <c r="I16" s="327"/>
      <c r="J16" s="327"/>
      <c r="K16" s="327"/>
      <c r="L16" s="327"/>
      <c r="M16" s="327"/>
      <c r="N16" s="327"/>
      <c r="O16" s="327"/>
      <c r="P16" s="327"/>
      <c r="Q16" s="327"/>
      <c r="R16" s="327"/>
      <c r="S16" s="327"/>
      <c r="T16" s="327"/>
      <c r="U16" s="327"/>
      <c r="V16" s="327"/>
      <c r="W16" s="327"/>
      <c r="X16" s="328"/>
      <c r="Y16" s="325" t="s">
        <v>78</v>
      </c>
      <c r="Z16" s="296"/>
      <c r="AA16" s="329"/>
      <c r="AB16" s="326" t="s">
        <v>103</v>
      </c>
      <c r="AC16" s="327"/>
      <c r="AD16" s="327"/>
      <c r="AE16" s="327"/>
      <c r="AF16" s="327"/>
      <c r="AG16" s="327"/>
      <c r="AH16" s="327"/>
      <c r="AI16" s="327"/>
      <c r="AJ16" s="327"/>
      <c r="AK16" s="327"/>
      <c r="AL16" s="327"/>
      <c r="AM16" s="327"/>
      <c r="AN16" s="327"/>
      <c r="AO16" s="327"/>
      <c r="AP16" s="327"/>
      <c r="AQ16" s="327"/>
      <c r="AR16" s="327"/>
      <c r="AS16" s="327"/>
      <c r="AT16" s="327"/>
      <c r="AU16" s="327"/>
      <c r="AV16" s="327"/>
      <c r="AW16" s="327"/>
      <c r="AX16" s="327"/>
      <c r="AY16" s="327"/>
      <c r="AZ16" s="328"/>
      <c r="BA16" s="296"/>
      <c r="BB16" s="296"/>
      <c r="BC16" s="296"/>
      <c r="BD16" s="278">
        <v>7</v>
      </c>
      <c r="BE16" s="296" t="s">
        <v>79</v>
      </c>
      <c r="BF16" s="296"/>
      <c r="BG16" s="296"/>
    </row>
    <row r="17" spans="2:57">
      <c r="B17" s="296"/>
      <c r="C17" s="6" t="s">
        <v>74</v>
      </c>
      <c r="D17" s="313"/>
      <c r="E17" s="313"/>
      <c r="F17" s="314" t="s">
        <v>104</v>
      </c>
      <c r="G17" s="315"/>
      <c r="H17" s="315"/>
      <c r="I17" s="315"/>
      <c r="J17" s="315"/>
      <c r="K17" s="315"/>
      <c r="L17" s="315"/>
      <c r="M17" s="315"/>
      <c r="N17" s="315"/>
      <c r="O17" s="315"/>
      <c r="P17" s="315"/>
      <c r="Q17" s="316"/>
      <c r="R17" s="317"/>
      <c r="S17" s="313"/>
      <c r="T17" s="318"/>
      <c r="U17" s="330" t="s">
        <v>105</v>
      </c>
      <c r="V17" s="331"/>
      <c r="W17" s="331"/>
      <c r="X17" s="331"/>
      <c r="Y17" s="331"/>
      <c r="Z17" s="331"/>
      <c r="AA17" s="331"/>
      <c r="AB17" s="331"/>
      <c r="AC17" s="331"/>
      <c r="AD17" s="331"/>
      <c r="AE17" s="331"/>
      <c r="AF17" s="331"/>
      <c r="AG17" s="331"/>
      <c r="AH17" s="331"/>
      <c r="AI17" s="331"/>
      <c r="AJ17" s="331"/>
      <c r="AK17" s="332"/>
      <c r="AL17" s="317"/>
      <c r="AM17" s="313"/>
      <c r="AN17" s="318"/>
      <c r="AO17" s="330" t="s">
        <v>106</v>
      </c>
      <c r="AP17" s="331"/>
      <c r="AQ17" s="331"/>
      <c r="AR17" s="331"/>
      <c r="AS17" s="331"/>
      <c r="AT17" s="331"/>
      <c r="AU17" s="331"/>
      <c r="AV17" s="331"/>
      <c r="AW17" s="331"/>
      <c r="AX17" s="331"/>
      <c r="AY17" s="331"/>
      <c r="AZ17" s="332"/>
      <c r="BA17" s="296"/>
      <c r="BB17" s="296"/>
      <c r="BC17" s="296"/>
      <c r="BD17" s="278">
        <v>8</v>
      </c>
      <c r="BE17" s="296" t="s">
        <v>80</v>
      </c>
    </row>
    <row r="18" spans="2:57" ht="30" customHeight="1">
      <c r="B18" s="296"/>
      <c r="C18" s="325" t="s">
        <v>81</v>
      </c>
      <c r="D18" s="296"/>
      <c r="E18" s="296"/>
      <c r="F18" s="326" t="s">
        <v>107</v>
      </c>
      <c r="G18" s="327"/>
      <c r="H18" s="327"/>
      <c r="I18" s="327"/>
      <c r="J18" s="327"/>
      <c r="K18" s="327"/>
      <c r="L18" s="327"/>
      <c r="M18" s="327"/>
      <c r="N18" s="327"/>
      <c r="O18" s="327"/>
      <c r="P18" s="327"/>
      <c r="Q18" s="328"/>
      <c r="R18" s="325" t="s">
        <v>82</v>
      </c>
      <c r="S18" s="296"/>
      <c r="T18" s="329"/>
      <c r="U18" s="333"/>
      <c r="V18" s="334"/>
      <c r="W18" s="334"/>
      <c r="X18" s="334"/>
      <c r="Y18" s="334"/>
      <c r="Z18" s="334"/>
      <c r="AA18" s="334"/>
      <c r="AB18" s="334"/>
      <c r="AC18" s="334"/>
      <c r="AD18" s="334"/>
      <c r="AE18" s="334"/>
      <c r="AF18" s="334"/>
      <c r="AG18" s="334"/>
      <c r="AH18" s="334"/>
      <c r="AI18" s="334"/>
      <c r="AJ18" s="334"/>
      <c r="AK18" s="335"/>
      <c r="AL18" s="336" t="s">
        <v>83</v>
      </c>
      <c r="AM18" s="337"/>
      <c r="AN18" s="338"/>
      <c r="AO18" s="333"/>
      <c r="AP18" s="334"/>
      <c r="AQ18" s="334"/>
      <c r="AR18" s="334"/>
      <c r="AS18" s="334"/>
      <c r="AT18" s="334"/>
      <c r="AU18" s="334"/>
      <c r="AV18" s="334"/>
      <c r="AW18" s="334"/>
      <c r="AX18" s="334"/>
      <c r="AY18" s="334"/>
      <c r="AZ18" s="335"/>
      <c r="BA18" s="296"/>
      <c r="BB18" s="296"/>
      <c r="BC18" s="296"/>
      <c r="BD18" s="278">
        <v>9</v>
      </c>
      <c r="BE18" s="296" t="s">
        <v>84</v>
      </c>
    </row>
    <row r="19" spans="2:57" ht="18" customHeight="1">
      <c r="B19" s="296"/>
      <c r="C19" s="50"/>
      <c r="D19" s="339"/>
      <c r="E19" s="339"/>
      <c r="F19" s="340"/>
      <c r="G19" s="341"/>
      <c r="H19" s="341"/>
      <c r="I19" s="341"/>
      <c r="J19" s="341"/>
      <c r="K19" s="341"/>
      <c r="L19" s="341"/>
      <c r="M19" s="341"/>
      <c r="N19" s="341"/>
      <c r="O19" s="341"/>
      <c r="P19" s="341"/>
      <c r="Q19" s="342"/>
      <c r="R19" s="343" t="s">
        <v>85</v>
      </c>
      <c r="S19" s="344"/>
      <c r="T19" s="345"/>
      <c r="U19" s="346" t="s">
        <v>108</v>
      </c>
      <c r="V19" s="347"/>
      <c r="W19" s="347"/>
      <c r="X19" s="347"/>
      <c r="Y19" s="347"/>
      <c r="Z19" s="347"/>
      <c r="AA19" s="347"/>
      <c r="AB19" s="347"/>
      <c r="AC19" s="347"/>
      <c r="AD19" s="347"/>
      <c r="AE19" s="347"/>
      <c r="AF19" s="347"/>
      <c r="AG19" s="347"/>
      <c r="AH19" s="347"/>
      <c r="AI19" s="347"/>
      <c r="AJ19" s="347"/>
      <c r="AK19" s="348"/>
      <c r="AL19" s="317"/>
      <c r="AM19" s="313"/>
      <c r="AN19" s="313"/>
      <c r="AO19" s="313"/>
      <c r="AP19" s="318"/>
      <c r="AQ19" s="330" t="s">
        <v>109</v>
      </c>
      <c r="AR19" s="331"/>
      <c r="AS19" s="331"/>
      <c r="AT19" s="331"/>
      <c r="AU19" s="331"/>
      <c r="AV19" s="331"/>
      <c r="AW19" s="331"/>
      <c r="AX19" s="331"/>
      <c r="AY19" s="331"/>
      <c r="AZ19" s="332"/>
      <c r="BA19" s="296"/>
      <c r="BB19" s="296"/>
      <c r="BC19" s="296"/>
      <c r="BD19" s="278">
        <v>10</v>
      </c>
      <c r="BE19" s="296" t="s">
        <v>86</v>
      </c>
    </row>
    <row r="20" spans="2:57" ht="18" customHeight="1">
      <c r="B20" s="296"/>
      <c r="C20" s="51" t="s">
        <v>87</v>
      </c>
      <c r="D20" s="350"/>
      <c r="E20" s="351"/>
      <c r="F20" s="352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4"/>
      <c r="R20" s="7" t="s">
        <v>88</v>
      </c>
      <c r="S20" s="344"/>
      <c r="T20" s="345"/>
      <c r="U20" s="111" t="s">
        <v>110</v>
      </c>
      <c r="V20" s="128"/>
      <c r="W20" s="128"/>
      <c r="X20" s="128"/>
      <c r="Y20" s="128"/>
      <c r="Z20" s="128"/>
      <c r="AA20" s="128"/>
      <c r="AB20" s="128"/>
      <c r="AC20" s="128"/>
      <c r="AD20" s="128"/>
      <c r="AE20" s="128"/>
      <c r="AF20" s="128"/>
      <c r="AG20" s="128"/>
      <c r="AH20" s="128"/>
      <c r="AI20" s="128"/>
      <c r="AJ20" s="128"/>
      <c r="AK20" s="129"/>
      <c r="AL20" s="355" t="s">
        <v>89</v>
      </c>
      <c r="AM20" s="350"/>
      <c r="AN20" s="350"/>
      <c r="AO20" s="350"/>
      <c r="AP20" s="351"/>
      <c r="AQ20" s="333"/>
      <c r="AR20" s="334"/>
      <c r="AS20" s="334"/>
      <c r="AT20" s="334"/>
      <c r="AU20" s="334"/>
      <c r="AV20" s="334"/>
      <c r="AW20" s="334"/>
      <c r="AX20" s="334"/>
      <c r="AY20" s="334"/>
      <c r="AZ20" s="335"/>
      <c r="BA20" s="296"/>
      <c r="BB20" s="296"/>
      <c r="BC20" s="296"/>
      <c r="BD20" s="278">
        <v>11</v>
      </c>
      <c r="BE20" s="296" t="s">
        <v>90</v>
      </c>
    </row>
    <row r="21" spans="2:57" ht="18" customHeight="1">
      <c r="B21" s="296"/>
      <c r="C21" s="52"/>
      <c r="D21" s="296"/>
      <c r="E21" s="296"/>
      <c r="F21" s="296"/>
      <c r="G21" s="296"/>
      <c r="H21" s="296"/>
      <c r="I21" s="296"/>
      <c r="J21" s="296"/>
      <c r="K21" s="296"/>
      <c r="L21" s="296"/>
      <c r="M21" s="296"/>
      <c r="N21" s="296"/>
      <c r="O21" s="296"/>
      <c r="P21" s="296"/>
      <c r="Q21" s="296"/>
      <c r="R21" s="52"/>
      <c r="S21" s="296"/>
      <c r="T21" s="296"/>
      <c r="U21" s="296"/>
      <c r="V21" s="296"/>
      <c r="W21" s="296"/>
      <c r="X21" s="296"/>
      <c r="Y21" s="296"/>
      <c r="Z21" s="296"/>
      <c r="AA21" s="296"/>
      <c r="AB21" s="296"/>
      <c r="AC21" s="296"/>
      <c r="AD21" s="296"/>
      <c r="AE21" s="296"/>
      <c r="AF21" s="296"/>
      <c r="AG21" s="296"/>
      <c r="AH21" s="296"/>
      <c r="AI21" s="296"/>
      <c r="AJ21" s="296"/>
      <c r="AK21" s="296"/>
      <c r="AL21" s="296"/>
      <c r="AM21" s="296"/>
      <c r="AN21" s="296"/>
      <c r="AO21" s="296"/>
      <c r="AP21" s="296"/>
      <c r="AQ21" s="296"/>
      <c r="AR21" s="296"/>
      <c r="AS21" s="296"/>
      <c r="AT21" s="296"/>
      <c r="AU21" s="296"/>
      <c r="AV21" s="296"/>
      <c r="AW21" s="296"/>
      <c r="AX21" s="296"/>
      <c r="AY21" s="296"/>
      <c r="AZ21" s="296"/>
      <c r="BA21" s="296"/>
      <c r="BB21" s="296"/>
      <c r="BC21" s="296"/>
      <c r="BD21" s="278">
        <v>12</v>
      </c>
      <c r="BE21" s="296" t="s">
        <v>91</v>
      </c>
    </row>
    <row r="22" spans="2:57" ht="18" customHeight="1">
      <c r="B22" s="296"/>
      <c r="C22" s="296" t="s">
        <v>92</v>
      </c>
      <c r="D22" s="296"/>
      <c r="E22" s="296"/>
      <c r="F22" s="296"/>
      <c r="G22" s="296"/>
      <c r="H22" s="296"/>
      <c r="I22" s="296"/>
      <c r="J22" s="296"/>
      <c r="K22" s="296"/>
      <c r="L22" s="296"/>
      <c r="M22" s="296"/>
      <c r="N22" s="296"/>
      <c r="O22" s="296"/>
      <c r="P22" s="296"/>
      <c r="Q22" s="296"/>
      <c r="R22" s="296"/>
      <c r="S22" s="296"/>
      <c r="T22" s="296"/>
      <c r="U22" s="296"/>
      <c r="V22" s="296"/>
      <c r="W22" s="296"/>
      <c r="X22" s="296"/>
      <c r="Y22" s="296"/>
      <c r="Z22" s="296"/>
      <c r="AA22" s="296"/>
      <c r="AB22" s="296"/>
      <c r="AC22" s="296"/>
      <c r="AD22" s="296"/>
      <c r="AE22" s="296"/>
      <c r="AF22" s="296"/>
      <c r="AG22" s="296"/>
      <c r="AH22" s="296"/>
      <c r="AI22" s="296"/>
      <c r="AJ22" s="296"/>
      <c r="AK22" s="296"/>
      <c r="AL22" s="296"/>
      <c r="AM22" s="296"/>
      <c r="AN22" s="296"/>
      <c r="AO22" s="296"/>
      <c r="AP22" s="296"/>
      <c r="AQ22" s="296"/>
      <c r="AR22" s="296"/>
      <c r="AS22" s="296"/>
      <c r="AT22" s="296"/>
      <c r="AU22" s="296"/>
      <c r="AV22" s="296"/>
      <c r="AW22" s="296"/>
      <c r="AX22" s="296"/>
      <c r="AY22" s="296"/>
      <c r="AZ22" s="296"/>
      <c r="BA22" s="296"/>
      <c r="BB22" s="296"/>
      <c r="BC22" s="296"/>
      <c r="BD22" s="278"/>
      <c r="BE22" s="296"/>
    </row>
    <row r="23" spans="2:57" ht="18" customHeight="1">
      <c r="B23" s="296"/>
      <c r="C23" s="6" t="s">
        <v>74</v>
      </c>
      <c r="D23" s="313"/>
      <c r="E23" s="313"/>
      <c r="F23" s="314" t="s">
        <v>111</v>
      </c>
      <c r="G23" s="315"/>
      <c r="H23" s="315"/>
      <c r="I23" s="315"/>
      <c r="J23" s="315"/>
      <c r="K23" s="315"/>
      <c r="L23" s="315"/>
      <c r="M23" s="315"/>
      <c r="N23" s="315"/>
      <c r="O23" s="315"/>
      <c r="P23" s="315"/>
      <c r="Q23" s="315"/>
      <c r="R23" s="315"/>
      <c r="S23" s="315"/>
      <c r="T23" s="315"/>
      <c r="U23" s="315"/>
      <c r="V23" s="315"/>
      <c r="W23" s="315"/>
      <c r="X23" s="316"/>
      <c r="Y23" s="317"/>
      <c r="Z23" s="313"/>
      <c r="AA23" s="318"/>
      <c r="AB23" s="319" t="s">
        <v>75</v>
      </c>
      <c r="AC23" s="320">
        <v>476</v>
      </c>
      <c r="AD23" s="320"/>
      <c r="AE23" s="321" t="s">
        <v>5</v>
      </c>
      <c r="AF23" s="322" t="s">
        <v>112</v>
      </c>
      <c r="AG23" s="322"/>
      <c r="AH23" s="323"/>
      <c r="AI23" s="323"/>
      <c r="AJ23" s="323"/>
      <c r="AK23" s="323"/>
      <c r="AL23" s="323"/>
      <c r="AM23" s="323"/>
      <c r="AN23" s="323"/>
      <c r="AO23" s="323"/>
      <c r="AP23" s="323"/>
      <c r="AQ23" s="323"/>
      <c r="AR23" s="323"/>
      <c r="AS23" s="323"/>
      <c r="AT23" s="323"/>
      <c r="AU23" s="323"/>
      <c r="AV23" s="323"/>
      <c r="AW23" s="323"/>
      <c r="AX23" s="323"/>
      <c r="AY23" s="323"/>
      <c r="AZ23" s="324"/>
      <c r="BA23" s="296"/>
      <c r="BB23" s="296"/>
      <c r="BC23" s="296"/>
      <c r="BD23" s="278"/>
      <c r="BE23" s="296"/>
    </row>
    <row r="24" spans="2:57" ht="30" customHeight="1">
      <c r="B24" s="296"/>
      <c r="C24" s="325" t="s">
        <v>77</v>
      </c>
      <c r="D24" s="296"/>
      <c r="E24" s="296"/>
      <c r="F24" s="326" t="s">
        <v>100</v>
      </c>
      <c r="G24" s="327"/>
      <c r="H24" s="327"/>
      <c r="I24" s="327"/>
      <c r="J24" s="327"/>
      <c r="K24" s="327"/>
      <c r="L24" s="327"/>
      <c r="M24" s="327"/>
      <c r="N24" s="327"/>
      <c r="O24" s="327"/>
      <c r="P24" s="327"/>
      <c r="Q24" s="327"/>
      <c r="R24" s="327"/>
      <c r="S24" s="327"/>
      <c r="T24" s="327"/>
      <c r="U24" s="327"/>
      <c r="V24" s="327"/>
      <c r="W24" s="327"/>
      <c r="X24" s="328"/>
      <c r="Y24" s="325" t="s">
        <v>78</v>
      </c>
      <c r="Z24" s="296"/>
      <c r="AA24" s="329"/>
      <c r="AB24" s="326" t="s">
        <v>103</v>
      </c>
      <c r="AC24" s="327"/>
      <c r="AD24" s="327"/>
      <c r="AE24" s="327"/>
      <c r="AF24" s="327"/>
      <c r="AG24" s="327"/>
      <c r="AH24" s="327"/>
      <c r="AI24" s="327"/>
      <c r="AJ24" s="327"/>
      <c r="AK24" s="327"/>
      <c r="AL24" s="327"/>
      <c r="AM24" s="327"/>
      <c r="AN24" s="327"/>
      <c r="AO24" s="327"/>
      <c r="AP24" s="327"/>
      <c r="AQ24" s="327"/>
      <c r="AR24" s="327"/>
      <c r="AS24" s="327"/>
      <c r="AT24" s="327"/>
      <c r="AU24" s="327"/>
      <c r="AV24" s="327"/>
      <c r="AW24" s="327"/>
      <c r="AX24" s="327"/>
      <c r="AY24" s="327"/>
      <c r="AZ24" s="328"/>
      <c r="BA24" s="296"/>
      <c r="BB24" s="296"/>
      <c r="BC24" s="296"/>
      <c r="BD24" s="278"/>
      <c r="BE24" s="296"/>
    </row>
    <row r="25" spans="2:57">
      <c r="B25" s="296"/>
      <c r="C25" s="6" t="s">
        <v>74</v>
      </c>
      <c r="D25" s="313"/>
      <c r="E25" s="313"/>
      <c r="F25" s="130" t="s">
        <v>113</v>
      </c>
      <c r="G25" s="131"/>
      <c r="H25" s="131"/>
      <c r="I25" s="131"/>
      <c r="J25" s="131"/>
      <c r="K25" s="131"/>
      <c r="L25" s="131"/>
      <c r="M25" s="131"/>
      <c r="N25" s="131"/>
      <c r="O25" s="131"/>
      <c r="P25" s="131"/>
      <c r="Q25" s="132"/>
      <c r="R25" s="317"/>
      <c r="S25" s="313"/>
      <c r="T25" s="318"/>
      <c r="U25" s="330" t="s">
        <v>114</v>
      </c>
      <c r="V25" s="331"/>
      <c r="W25" s="331"/>
      <c r="X25" s="331"/>
      <c r="Y25" s="331"/>
      <c r="Z25" s="331"/>
      <c r="AA25" s="331"/>
      <c r="AB25" s="331"/>
      <c r="AC25" s="331"/>
      <c r="AD25" s="331"/>
      <c r="AE25" s="331"/>
      <c r="AF25" s="331"/>
      <c r="AG25" s="331"/>
      <c r="AH25" s="331"/>
      <c r="AI25" s="331"/>
      <c r="AJ25" s="331"/>
      <c r="AK25" s="332"/>
      <c r="AL25" s="317"/>
      <c r="AM25" s="313"/>
      <c r="AN25" s="318"/>
      <c r="AO25" s="330" t="s">
        <v>114</v>
      </c>
      <c r="AP25" s="331"/>
      <c r="AQ25" s="331"/>
      <c r="AR25" s="331"/>
      <c r="AS25" s="331"/>
      <c r="AT25" s="331"/>
      <c r="AU25" s="331"/>
      <c r="AV25" s="331"/>
      <c r="AW25" s="331"/>
      <c r="AX25" s="331"/>
      <c r="AY25" s="331"/>
      <c r="AZ25" s="332"/>
      <c r="BA25" s="296"/>
      <c r="BB25" s="296"/>
      <c r="BC25" s="296"/>
      <c r="BD25" s="296"/>
      <c r="BE25" s="296"/>
    </row>
    <row r="26" spans="2:57" ht="30" customHeight="1">
      <c r="B26" s="296"/>
      <c r="C26" s="325" t="s">
        <v>81</v>
      </c>
      <c r="D26" s="296"/>
      <c r="E26" s="296"/>
      <c r="F26" s="326" t="s">
        <v>115</v>
      </c>
      <c r="G26" s="327"/>
      <c r="H26" s="327"/>
      <c r="I26" s="327"/>
      <c r="J26" s="327"/>
      <c r="K26" s="327"/>
      <c r="L26" s="327"/>
      <c r="M26" s="327"/>
      <c r="N26" s="327"/>
      <c r="O26" s="327"/>
      <c r="P26" s="327"/>
      <c r="Q26" s="328"/>
      <c r="R26" s="325" t="s">
        <v>82</v>
      </c>
      <c r="S26" s="296"/>
      <c r="T26" s="329"/>
      <c r="U26" s="333"/>
      <c r="V26" s="334"/>
      <c r="W26" s="334"/>
      <c r="X26" s="334"/>
      <c r="Y26" s="334"/>
      <c r="Z26" s="334"/>
      <c r="AA26" s="334"/>
      <c r="AB26" s="334"/>
      <c r="AC26" s="334"/>
      <c r="AD26" s="334"/>
      <c r="AE26" s="334"/>
      <c r="AF26" s="334"/>
      <c r="AG26" s="334"/>
      <c r="AH26" s="334"/>
      <c r="AI26" s="334"/>
      <c r="AJ26" s="334"/>
      <c r="AK26" s="335"/>
      <c r="AL26" s="336" t="s">
        <v>83</v>
      </c>
      <c r="AM26" s="337"/>
      <c r="AN26" s="338"/>
      <c r="AO26" s="333"/>
      <c r="AP26" s="334"/>
      <c r="AQ26" s="334"/>
      <c r="AR26" s="334"/>
      <c r="AS26" s="334"/>
      <c r="AT26" s="334"/>
      <c r="AU26" s="334"/>
      <c r="AV26" s="334"/>
      <c r="AW26" s="334"/>
      <c r="AX26" s="334"/>
      <c r="AY26" s="334"/>
      <c r="AZ26" s="335"/>
      <c r="BA26" s="296"/>
      <c r="BB26" s="296"/>
      <c r="BC26" s="296"/>
      <c r="BD26" s="296"/>
      <c r="BE26" s="296"/>
    </row>
    <row r="27" spans="2:57" ht="18" customHeight="1">
      <c r="B27" s="296"/>
      <c r="C27" s="50"/>
      <c r="D27" s="339"/>
      <c r="E27" s="339"/>
      <c r="F27" s="340"/>
      <c r="G27" s="341"/>
      <c r="H27" s="341"/>
      <c r="I27" s="341"/>
      <c r="J27" s="341"/>
      <c r="K27" s="341"/>
      <c r="L27" s="341"/>
      <c r="M27" s="341"/>
      <c r="N27" s="341"/>
      <c r="O27" s="341"/>
      <c r="P27" s="341"/>
      <c r="Q27" s="342"/>
      <c r="R27" s="343" t="s">
        <v>85</v>
      </c>
      <c r="S27" s="344"/>
      <c r="T27" s="345"/>
      <c r="U27" s="346"/>
      <c r="V27" s="347"/>
      <c r="W27" s="347"/>
      <c r="X27" s="347"/>
      <c r="Y27" s="347"/>
      <c r="Z27" s="347"/>
      <c r="AA27" s="347"/>
      <c r="AB27" s="347"/>
      <c r="AC27" s="347"/>
      <c r="AD27" s="347"/>
      <c r="AE27" s="347"/>
      <c r="AF27" s="347"/>
      <c r="AG27" s="347"/>
      <c r="AH27" s="347"/>
      <c r="AI27" s="347"/>
      <c r="AJ27" s="347"/>
      <c r="AK27" s="348"/>
      <c r="AL27" s="317"/>
      <c r="AM27" s="313"/>
      <c r="AN27" s="313"/>
      <c r="AO27" s="313"/>
      <c r="AP27" s="318"/>
      <c r="AQ27" s="330" t="s">
        <v>93</v>
      </c>
      <c r="AR27" s="331"/>
      <c r="AS27" s="331"/>
      <c r="AT27" s="331"/>
      <c r="AU27" s="331"/>
      <c r="AV27" s="331"/>
      <c r="AW27" s="331"/>
      <c r="AX27" s="331"/>
      <c r="AY27" s="331"/>
      <c r="AZ27" s="332"/>
      <c r="BA27" s="296"/>
      <c r="BB27" s="296"/>
      <c r="BC27" s="296"/>
      <c r="BD27" s="296"/>
      <c r="BE27" s="296"/>
    </row>
    <row r="28" spans="2:57">
      <c r="B28" s="296"/>
      <c r="C28" s="51" t="s">
        <v>87</v>
      </c>
      <c r="D28" s="350"/>
      <c r="E28" s="351"/>
      <c r="F28" s="352"/>
      <c r="G28" s="353"/>
      <c r="H28" s="353"/>
      <c r="I28" s="353"/>
      <c r="J28" s="353"/>
      <c r="K28" s="353"/>
      <c r="L28" s="353"/>
      <c r="M28" s="353"/>
      <c r="N28" s="353"/>
      <c r="O28" s="353"/>
      <c r="P28" s="353"/>
      <c r="Q28" s="354"/>
      <c r="R28" s="7" t="s">
        <v>88</v>
      </c>
      <c r="S28" s="344"/>
      <c r="T28" s="345"/>
      <c r="U28" s="346"/>
      <c r="V28" s="347"/>
      <c r="W28" s="347"/>
      <c r="X28" s="347"/>
      <c r="Y28" s="347"/>
      <c r="Z28" s="347"/>
      <c r="AA28" s="347"/>
      <c r="AB28" s="347"/>
      <c r="AC28" s="347"/>
      <c r="AD28" s="347"/>
      <c r="AE28" s="347"/>
      <c r="AF28" s="347"/>
      <c r="AG28" s="347"/>
      <c r="AH28" s="347"/>
      <c r="AI28" s="347"/>
      <c r="AJ28" s="347"/>
      <c r="AK28" s="348"/>
      <c r="AL28" s="356" t="s">
        <v>89</v>
      </c>
      <c r="AM28" s="357"/>
      <c r="AN28" s="357"/>
      <c r="AO28" s="357"/>
      <c r="AP28" s="358"/>
      <c r="AQ28" s="359"/>
      <c r="AR28" s="360"/>
      <c r="AS28" s="360"/>
      <c r="AT28" s="360"/>
      <c r="AU28" s="360"/>
      <c r="AV28" s="360"/>
      <c r="AW28" s="360"/>
      <c r="AX28" s="360"/>
      <c r="AY28" s="360"/>
      <c r="AZ28" s="361"/>
      <c r="BA28" s="296"/>
      <c r="BB28" s="296"/>
      <c r="BC28" s="296"/>
      <c r="BD28" s="296"/>
      <c r="BE28" s="296"/>
    </row>
    <row r="29" spans="2:57" ht="21.75" customHeight="1">
      <c r="B29" s="296" t="s">
        <v>72</v>
      </c>
      <c r="C29" s="296"/>
      <c r="D29" s="296"/>
      <c r="E29" s="296"/>
      <c r="F29" s="296"/>
      <c r="G29" s="296"/>
      <c r="H29" s="296"/>
      <c r="I29" s="296"/>
      <c r="J29" s="296"/>
      <c r="K29" s="362"/>
      <c r="L29" s="362" t="s">
        <v>94</v>
      </c>
      <c r="M29" s="362"/>
      <c r="N29" s="362"/>
      <c r="O29" s="362"/>
      <c r="P29" s="362"/>
      <c r="Q29" s="362"/>
      <c r="R29" s="362"/>
      <c r="S29" s="362"/>
      <c r="T29" s="362"/>
      <c r="U29" s="362"/>
      <c r="V29" s="362"/>
      <c r="W29" s="362"/>
      <c r="X29" s="362"/>
      <c r="Y29" s="362"/>
      <c r="Z29" s="362"/>
      <c r="AA29" s="362"/>
      <c r="AB29" s="362"/>
      <c r="AC29" s="362"/>
      <c r="AD29" s="362"/>
      <c r="AE29" s="362"/>
      <c r="AF29" s="362"/>
      <c r="AG29" s="362"/>
      <c r="AH29" s="362"/>
      <c r="AI29" s="362"/>
      <c r="AJ29" s="362"/>
      <c r="AK29" s="362"/>
      <c r="AL29" s="108" t="s">
        <v>95</v>
      </c>
      <c r="AM29" s="109"/>
      <c r="AN29" s="109"/>
      <c r="AO29" s="109"/>
      <c r="AP29" s="110"/>
      <c r="AQ29" s="108" t="s">
        <v>96</v>
      </c>
      <c r="AR29" s="109"/>
      <c r="AS29" s="109"/>
      <c r="AT29" s="109"/>
      <c r="AU29" s="110"/>
      <c r="AV29" s="108" t="s">
        <v>97</v>
      </c>
      <c r="AW29" s="109"/>
      <c r="AX29" s="109"/>
      <c r="AY29" s="109"/>
      <c r="AZ29" s="110"/>
      <c r="BA29" s="296"/>
      <c r="BB29" s="296"/>
      <c r="BC29" s="296"/>
      <c r="BD29" s="296"/>
      <c r="BE29" s="296"/>
    </row>
    <row r="30" spans="2:57" ht="21.75" customHeight="1">
      <c r="B30" s="296"/>
      <c r="C30" s="296"/>
      <c r="D30" s="296"/>
      <c r="E30" s="296"/>
      <c r="F30" s="296"/>
      <c r="G30" s="296"/>
      <c r="H30" s="296"/>
      <c r="I30" s="296"/>
      <c r="J30" s="296"/>
      <c r="K30" s="363"/>
      <c r="L30" s="363"/>
      <c r="M30" s="363"/>
      <c r="N30" s="363"/>
      <c r="O30" s="363"/>
      <c r="P30" s="363"/>
      <c r="Q30" s="363"/>
      <c r="R30" s="363"/>
      <c r="S30" s="363"/>
      <c r="T30" s="363"/>
      <c r="U30" s="363"/>
      <c r="V30" s="363"/>
      <c r="W30" s="363"/>
      <c r="X30" s="363"/>
      <c r="Y30" s="363"/>
      <c r="Z30" s="363"/>
      <c r="AA30" s="363"/>
      <c r="AB30" s="363"/>
      <c r="AC30" s="363"/>
      <c r="AD30" s="363"/>
      <c r="AE30" s="363"/>
      <c r="AF30" s="363"/>
      <c r="AG30" s="363"/>
      <c r="AH30" s="363"/>
      <c r="AI30" s="363"/>
      <c r="AJ30" s="363"/>
      <c r="AK30" s="363"/>
      <c r="AL30" s="121" t="s">
        <v>98</v>
      </c>
      <c r="AM30" s="122"/>
      <c r="AN30" s="122"/>
      <c r="AO30" s="122"/>
      <c r="AP30" s="123"/>
      <c r="AQ30" s="121" t="s">
        <v>98</v>
      </c>
      <c r="AR30" s="122"/>
      <c r="AS30" s="122"/>
      <c r="AT30" s="122"/>
      <c r="AU30" s="123"/>
      <c r="AV30" s="121" t="s">
        <v>98</v>
      </c>
      <c r="AW30" s="122"/>
      <c r="AX30" s="122"/>
      <c r="AY30" s="122"/>
      <c r="AZ30" s="123"/>
      <c r="BA30" s="296"/>
      <c r="BB30" s="296"/>
      <c r="BC30" s="296"/>
      <c r="BD30" s="296"/>
      <c r="BE30" s="296"/>
    </row>
    <row r="31" spans="2:57">
      <c r="B31" s="296"/>
      <c r="C31" s="296"/>
      <c r="D31" s="296"/>
      <c r="E31" s="296"/>
      <c r="F31" s="296"/>
      <c r="G31" s="296"/>
      <c r="H31" s="296"/>
      <c r="I31" s="296"/>
      <c r="J31" s="296"/>
      <c r="K31" s="296"/>
      <c r="L31" s="296"/>
      <c r="M31" s="296"/>
      <c r="N31" s="296"/>
      <c r="O31" s="296"/>
      <c r="P31" s="296"/>
      <c r="Q31" s="296"/>
      <c r="R31" s="296"/>
      <c r="S31" s="296"/>
      <c r="T31" s="296"/>
      <c r="U31" s="296"/>
      <c r="V31" s="296"/>
      <c r="W31" s="296"/>
      <c r="X31" s="296"/>
      <c r="Y31" s="296"/>
      <c r="Z31" s="296"/>
      <c r="AA31" s="296"/>
      <c r="AB31" s="296"/>
      <c r="AC31" s="296"/>
      <c r="AD31" s="296"/>
      <c r="AE31" s="296"/>
      <c r="AF31" s="296"/>
      <c r="AG31" s="296"/>
      <c r="AH31" s="296"/>
      <c r="AI31" s="296"/>
      <c r="AJ31" s="296"/>
      <c r="AK31" s="296"/>
      <c r="AL31" s="124" t="s">
        <v>99</v>
      </c>
      <c r="AM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296"/>
      <c r="BB31" s="296"/>
      <c r="BC31" s="296"/>
      <c r="BD31" s="296"/>
      <c r="BE31" s="296"/>
    </row>
  </sheetData>
  <mergeCells count="44">
    <mergeCell ref="AL30:AP30"/>
    <mergeCell ref="AQ30:AU30"/>
    <mergeCell ref="AV30:AZ30"/>
    <mergeCell ref="AL31:AZ31"/>
    <mergeCell ref="F27:Q28"/>
    <mergeCell ref="U27:AK27"/>
    <mergeCell ref="AQ27:AZ28"/>
    <mergeCell ref="U28:AK28"/>
    <mergeCell ref="AL29:AP29"/>
    <mergeCell ref="AQ29:AU29"/>
    <mergeCell ref="AV29:AZ29"/>
    <mergeCell ref="F24:X24"/>
    <mergeCell ref="AB24:AZ24"/>
    <mergeCell ref="F25:Q25"/>
    <mergeCell ref="U25:AK26"/>
    <mergeCell ref="AO25:AZ26"/>
    <mergeCell ref="F26:Q26"/>
    <mergeCell ref="F19:Q20"/>
    <mergeCell ref="U19:AK19"/>
    <mergeCell ref="AQ19:AZ20"/>
    <mergeCell ref="U20:AK20"/>
    <mergeCell ref="F23:X23"/>
    <mergeCell ref="AC23:AD23"/>
    <mergeCell ref="AF23:AG23"/>
    <mergeCell ref="F16:X16"/>
    <mergeCell ref="AB16:AZ16"/>
    <mergeCell ref="F17:Q17"/>
    <mergeCell ref="U17:AK18"/>
    <mergeCell ref="AO17:AZ18"/>
    <mergeCell ref="F18:Q18"/>
    <mergeCell ref="AN6:AP6"/>
    <mergeCell ref="AQ6:AZ6"/>
    <mergeCell ref="J7:M7"/>
    <mergeCell ref="N9:O9"/>
    <mergeCell ref="F15:X15"/>
    <mergeCell ref="AC15:AD15"/>
    <mergeCell ref="AF15:AG15"/>
    <mergeCell ref="AU3:AV3"/>
    <mergeCell ref="AN4:AP4"/>
    <mergeCell ref="AQ4:AZ4"/>
    <mergeCell ref="D5:G5"/>
    <mergeCell ref="V5:AA5"/>
    <mergeCell ref="AN5:AP5"/>
    <mergeCell ref="AQ5:AZ5"/>
  </mergeCells>
  <phoneticPr fontId="3"/>
  <dataValidations count="1">
    <dataValidation type="list" allowBlank="1" showInputMessage="1" showErrorMessage="1" sqref="V5:AA5" xr:uid="{67AB009F-0F54-4231-9B2B-015F56AD9FA7}">
      <formula1>$BD$2:$BD$7</formula1>
    </dataValidation>
  </dataValidations>
  <hyperlinks>
    <hyperlink ref="U20" r:id="rId1" xr:uid="{E72BECCA-6183-4A3A-AA27-A2F207ACC7F4}"/>
  </hyperlinks>
  <pageMargins left="0.39370078740157483" right="0.39370078740157483" top="0.59055118110236227" bottom="0.19685039370078741" header="0" footer="0"/>
  <pageSetup paperSize="9" orientation="landscape" horizontalDpi="4294967292" verticalDpi="300" r:id="rId2"/>
  <headerFooter alignWithMargins="0"/>
  <drawing r:id="rId3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BY41"/>
  <sheetViews>
    <sheetView showGridLines="0" view="pageBreakPreview" zoomScaleNormal="73" zoomScaleSheetLayoutView="100" workbookViewId="0">
      <selection activeCell="CH20" sqref="CH20"/>
    </sheetView>
  </sheetViews>
  <sheetFormatPr defaultColWidth="8.85546875" defaultRowHeight="13.5"/>
  <cols>
    <col min="1" max="1" width="1.28515625" style="9" customWidth="1"/>
    <col min="2" max="20" width="1.7109375" style="9" customWidth="1"/>
    <col min="21" max="32" width="1.85546875" style="9" customWidth="1"/>
    <col min="33" max="57" width="1.7109375" style="9" customWidth="1"/>
    <col min="58" max="64" width="2" style="9" customWidth="1"/>
    <col min="65" max="67" width="1.7109375" style="9" customWidth="1"/>
    <col min="68" max="74" width="2" style="9" customWidth="1"/>
    <col min="75" max="151" width="1.7109375" style="9" customWidth="1"/>
    <col min="152" max="16384" width="8.85546875" style="9"/>
  </cols>
  <sheetData>
    <row r="1" spans="2:77" ht="18" customHeight="1"/>
    <row r="2" spans="2:77" ht="26.45" customHeight="1">
      <c r="B2" s="155" t="s">
        <v>116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8"/>
      <c r="BL2" s="8"/>
      <c r="BM2" s="8"/>
      <c r="BN2" s="8"/>
      <c r="BO2" s="8"/>
      <c r="BP2" s="8"/>
      <c r="BQ2" s="34">
        <v>1</v>
      </c>
      <c r="BR2" s="34">
        <v>2</v>
      </c>
      <c r="BS2" s="34">
        <v>4</v>
      </c>
      <c r="BT2" s="34">
        <v>2</v>
      </c>
      <c r="BU2" s="34" t="s">
        <v>117</v>
      </c>
      <c r="BV2" s="34">
        <v>0</v>
      </c>
      <c r="BW2" s="34">
        <v>1</v>
      </c>
      <c r="BX2" s="10"/>
      <c r="BY2" s="8"/>
    </row>
    <row r="3" spans="2:77">
      <c r="B3" s="8"/>
      <c r="C3" s="8"/>
      <c r="D3" s="11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53"/>
      <c r="BG3" s="53"/>
      <c r="BH3" s="53"/>
      <c r="BI3" s="53"/>
      <c r="BJ3" s="53"/>
      <c r="BK3" s="53"/>
      <c r="BL3" s="53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10" t="s">
        <v>118</v>
      </c>
      <c r="BY3" s="8"/>
    </row>
    <row r="4" spans="2:77">
      <c r="B4" s="140"/>
      <c r="C4" s="140"/>
      <c r="D4" s="140"/>
      <c r="E4" s="140"/>
      <c r="F4" s="140"/>
      <c r="G4" s="8"/>
      <c r="H4" s="8"/>
      <c r="I4" s="8"/>
      <c r="J4" s="8"/>
      <c r="K4" s="8"/>
      <c r="L4" s="8"/>
      <c r="M4" s="8"/>
      <c r="N4" s="8"/>
      <c r="O4" s="8" t="s">
        <v>119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S4" s="8"/>
      <c r="BT4" s="8"/>
      <c r="BU4" s="8"/>
      <c r="BV4" s="8"/>
      <c r="BW4" s="8"/>
      <c r="BX4" s="8"/>
      <c r="BY4" s="8"/>
    </row>
    <row r="5" spans="2:77" ht="29.45" customHeight="1">
      <c r="B5" s="140"/>
      <c r="C5" s="140"/>
      <c r="D5" s="140"/>
      <c r="E5" s="140"/>
      <c r="F5" s="140"/>
      <c r="G5" s="8"/>
      <c r="H5" s="8"/>
      <c r="I5" s="8"/>
      <c r="J5" s="8"/>
      <c r="K5" s="8"/>
      <c r="L5" s="8"/>
      <c r="M5" s="8"/>
      <c r="N5" s="8"/>
      <c r="O5" s="142" t="s">
        <v>120</v>
      </c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8"/>
      <c r="AR5" s="8"/>
      <c r="AS5" s="8"/>
      <c r="AT5" s="8"/>
      <c r="AU5" s="8"/>
      <c r="AV5" s="137" t="s">
        <v>121</v>
      </c>
      <c r="AW5" s="138"/>
      <c r="AX5" s="138"/>
      <c r="AY5" s="138"/>
      <c r="AZ5" s="138"/>
      <c r="BA5" s="138"/>
      <c r="BB5" s="138"/>
      <c r="BC5" s="138"/>
      <c r="BD5" s="139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</row>
    <row r="6" spans="2:77">
      <c r="B6" s="140"/>
      <c r="C6" s="140"/>
      <c r="D6" s="140"/>
      <c r="E6" s="140"/>
      <c r="F6" s="140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197" t="s">
        <v>122</v>
      </c>
      <c r="BW6" s="197"/>
      <c r="BX6" s="197"/>
      <c r="BY6" s="197"/>
    </row>
    <row r="7" spans="2:77" ht="13.15" customHeight="1">
      <c r="B7" s="140"/>
      <c r="C7" s="140"/>
      <c r="D7" s="140"/>
      <c r="E7" s="140"/>
      <c r="F7" s="140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136" t="s">
        <v>123</v>
      </c>
      <c r="AL7" s="136"/>
      <c r="AM7" s="136"/>
      <c r="AN7" s="136"/>
      <c r="AO7" s="136"/>
      <c r="AP7" s="136"/>
      <c r="AQ7" s="136"/>
      <c r="AR7" s="136"/>
      <c r="AS7" s="136"/>
      <c r="AT7" s="153" t="s">
        <v>124</v>
      </c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3"/>
      <c r="BP7" s="153"/>
      <c r="BQ7" s="153"/>
      <c r="BR7" s="153"/>
      <c r="BS7" s="153"/>
      <c r="BT7" s="153"/>
      <c r="BU7" s="8"/>
      <c r="BV7" s="197"/>
      <c r="BW7" s="197"/>
      <c r="BX7" s="197"/>
      <c r="BY7" s="197"/>
    </row>
    <row r="8" spans="2:77">
      <c r="B8" s="140"/>
      <c r="C8" s="140"/>
      <c r="D8" s="140"/>
      <c r="E8" s="140"/>
      <c r="F8" s="140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143"/>
      <c r="AL8" s="143"/>
      <c r="AM8" s="143"/>
      <c r="AN8" s="143"/>
      <c r="AO8" s="143"/>
      <c r="AP8" s="143"/>
      <c r="AQ8" s="143"/>
      <c r="AR8" s="143"/>
      <c r="AS8" s="143"/>
      <c r="AT8" s="154"/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154"/>
      <c r="BF8" s="154"/>
      <c r="BG8" s="154"/>
      <c r="BH8" s="154"/>
      <c r="BI8" s="154"/>
      <c r="BJ8" s="154"/>
      <c r="BK8" s="154"/>
      <c r="BL8" s="154"/>
      <c r="BM8" s="154"/>
      <c r="BN8" s="154"/>
      <c r="BO8" s="154"/>
      <c r="BP8" s="154"/>
      <c r="BQ8" s="154"/>
      <c r="BR8" s="154"/>
      <c r="BS8" s="154"/>
      <c r="BT8" s="154"/>
      <c r="BU8" s="14"/>
      <c r="BV8" s="15"/>
      <c r="BW8" s="15"/>
      <c r="BX8" s="15"/>
      <c r="BY8" s="15"/>
    </row>
    <row r="9" spans="2:77" ht="7.9" customHeight="1">
      <c r="B9" s="141"/>
      <c r="C9" s="141"/>
      <c r="D9" s="141"/>
      <c r="E9" s="141"/>
      <c r="F9" s="141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</row>
    <row r="10" spans="2:77" s="20" customFormat="1" ht="15.75" customHeight="1">
      <c r="B10" s="16"/>
      <c r="C10" s="162" t="s">
        <v>125</v>
      </c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7"/>
      <c r="O10" s="188" t="s">
        <v>126</v>
      </c>
      <c r="P10" s="189"/>
      <c r="Q10" s="189"/>
      <c r="R10" s="189"/>
      <c r="S10" s="189"/>
      <c r="T10" s="189"/>
      <c r="U10" s="190"/>
      <c r="V10" s="18"/>
      <c r="W10" s="162" t="s">
        <v>127</v>
      </c>
      <c r="X10" s="162"/>
      <c r="Y10" s="162"/>
      <c r="Z10" s="162"/>
      <c r="AA10" s="162"/>
      <c r="AB10" s="162"/>
      <c r="AC10" s="162"/>
      <c r="AD10" s="162"/>
      <c r="AE10" s="162"/>
      <c r="AF10" s="162"/>
      <c r="AG10" s="19"/>
      <c r="AH10" s="144" t="s">
        <v>128</v>
      </c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6"/>
      <c r="AT10" s="16"/>
      <c r="AU10" s="162" t="s">
        <v>129</v>
      </c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9"/>
      <c r="BM10" s="173" t="s">
        <v>130</v>
      </c>
      <c r="BN10" s="174"/>
      <c r="BO10" s="173" t="s">
        <v>131</v>
      </c>
      <c r="BP10" s="174"/>
      <c r="BQ10" s="173" t="s">
        <v>132</v>
      </c>
      <c r="BR10" s="174"/>
      <c r="BS10" s="198" t="s">
        <v>133</v>
      </c>
      <c r="BT10" s="199"/>
      <c r="BU10" s="199"/>
      <c r="BV10" s="199"/>
      <c r="BW10" s="199"/>
      <c r="BX10" s="199"/>
      <c r="BY10" s="200"/>
    </row>
    <row r="11" spans="2:77" s="20" customFormat="1" ht="15.75" customHeight="1">
      <c r="B11" s="21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22"/>
      <c r="O11" s="191"/>
      <c r="P11" s="192"/>
      <c r="Q11" s="192"/>
      <c r="R11" s="192"/>
      <c r="S11" s="192"/>
      <c r="T11" s="192"/>
      <c r="U11" s="193"/>
      <c r="V11" s="2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24"/>
      <c r="AH11" s="167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9"/>
      <c r="AT11" s="21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  <c r="BI11" s="163"/>
      <c r="BJ11" s="163"/>
      <c r="BK11" s="163"/>
      <c r="BL11" s="24"/>
      <c r="BM11" s="175"/>
      <c r="BN11" s="176"/>
      <c r="BO11" s="175"/>
      <c r="BP11" s="176"/>
      <c r="BQ11" s="175"/>
      <c r="BR11" s="176"/>
      <c r="BS11" s="201"/>
      <c r="BT11" s="197"/>
      <c r="BU11" s="197"/>
      <c r="BV11" s="197"/>
      <c r="BW11" s="197"/>
      <c r="BX11" s="197"/>
      <c r="BY11" s="202"/>
    </row>
    <row r="12" spans="2:77" s="20" customFormat="1" ht="15.75" customHeight="1">
      <c r="B12" s="21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22"/>
      <c r="O12" s="194"/>
      <c r="P12" s="195"/>
      <c r="Q12" s="195"/>
      <c r="R12" s="195"/>
      <c r="S12" s="195"/>
      <c r="T12" s="195"/>
      <c r="U12" s="196"/>
      <c r="V12" s="25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26"/>
      <c r="AH12" s="170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2"/>
      <c r="AT12" s="21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  <c r="BI12" s="164"/>
      <c r="BJ12" s="164"/>
      <c r="BK12" s="164"/>
      <c r="BL12" s="24"/>
      <c r="BM12" s="177"/>
      <c r="BN12" s="178"/>
      <c r="BO12" s="177"/>
      <c r="BP12" s="178"/>
      <c r="BQ12" s="177"/>
      <c r="BR12" s="178"/>
      <c r="BS12" s="203"/>
      <c r="BT12" s="204"/>
      <c r="BU12" s="204"/>
      <c r="BV12" s="204"/>
      <c r="BW12" s="204"/>
      <c r="BX12" s="204"/>
      <c r="BY12" s="205"/>
    </row>
    <row r="13" spans="2:77" ht="15.75" customHeight="1">
      <c r="B13" s="179" t="s" ph="1">
        <v>134</v>
      </c>
      <c r="C13" s="180" ph="1"/>
      <c r="D13" s="180" ph="1"/>
      <c r="E13" s="180" ph="1"/>
      <c r="F13" s="180" ph="1"/>
      <c r="G13" s="180" ph="1"/>
      <c r="H13" s="180" ph="1"/>
      <c r="I13" s="180" ph="1"/>
      <c r="J13" s="180" ph="1"/>
      <c r="K13" s="180" ph="1"/>
      <c r="L13" s="180" ph="1"/>
      <c r="M13" s="180" ph="1"/>
      <c r="N13" s="181" ph="1"/>
      <c r="O13" s="144" t="s">
        <v>135</v>
      </c>
      <c r="P13" s="145"/>
      <c r="Q13" s="145"/>
      <c r="R13" s="145"/>
      <c r="S13" s="145"/>
      <c r="T13" s="145"/>
      <c r="U13" s="146"/>
      <c r="V13" s="133" ph="1"/>
      <c r="W13" s="134" ph="1"/>
      <c r="X13" s="134" ph="1"/>
      <c r="Y13" s="134" ph="1"/>
      <c r="Z13" s="134" ph="1"/>
      <c r="AA13" s="134" ph="1"/>
      <c r="AB13" s="134" ph="1"/>
      <c r="AC13" s="134" ph="1"/>
      <c r="AD13" s="134" ph="1"/>
      <c r="AE13" s="134" ph="1"/>
      <c r="AF13" s="134" ph="1"/>
      <c r="AG13" s="134" ph="1"/>
      <c r="AH13" s="144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6"/>
      <c r="AT13" s="27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9"/>
      <c r="BM13" s="157"/>
      <c r="BN13" s="158"/>
      <c r="BO13" s="157"/>
      <c r="BP13" s="158"/>
      <c r="BQ13" s="157"/>
      <c r="BR13" s="158"/>
      <c r="BS13" s="157" t="s">
        <v>136</v>
      </c>
      <c r="BT13" s="134"/>
      <c r="BU13" s="134"/>
      <c r="BV13" s="134"/>
      <c r="BW13" s="134"/>
      <c r="BX13" s="134"/>
      <c r="BY13" s="158"/>
    </row>
    <row r="14" spans="2:77" ht="15.75" customHeight="1">
      <c r="B14" s="182" ph="1"/>
      <c r="C14" s="183" ph="1"/>
      <c r="D14" s="183" ph="1"/>
      <c r="E14" s="183" ph="1"/>
      <c r="F14" s="183" ph="1"/>
      <c r="G14" s="183" ph="1"/>
      <c r="H14" s="183" ph="1"/>
      <c r="I14" s="183" ph="1"/>
      <c r="J14" s="183" ph="1"/>
      <c r="K14" s="183" ph="1"/>
      <c r="L14" s="183" ph="1"/>
      <c r="M14" s="183" ph="1"/>
      <c r="N14" s="184" ph="1"/>
      <c r="O14" s="147"/>
      <c r="P14" s="148"/>
      <c r="Q14" s="148"/>
      <c r="R14" s="148"/>
      <c r="S14" s="148"/>
      <c r="T14" s="148"/>
      <c r="U14" s="149"/>
      <c r="V14" s="135" ph="1"/>
      <c r="W14" s="136" ph="1"/>
      <c r="X14" s="136" ph="1"/>
      <c r="Y14" s="136" ph="1"/>
      <c r="Z14" s="136" ph="1"/>
      <c r="AA14" s="136" ph="1"/>
      <c r="AB14" s="136" ph="1"/>
      <c r="AC14" s="136" ph="1"/>
      <c r="AD14" s="136" ph="1"/>
      <c r="AE14" s="136" ph="1"/>
      <c r="AF14" s="136" ph="1"/>
      <c r="AG14" s="136" ph="1"/>
      <c r="AH14" s="167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9"/>
      <c r="AT14" s="30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31"/>
      <c r="BM14" s="135"/>
      <c r="BN14" s="159"/>
      <c r="BO14" s="135"/>
      <c r="BP14" s="159"/>
      <c r="BQ14" s="135"/>
      <c r="BR14" s="159"/>
      <c r="BS14" s="135"/>
      <c r="BT14" s="136"/>
      <c r="BU14" s="136"/>
      <c r="BV14" s="136"/>
      <c r="BW14" s="136"/>
      <c r="BX14" s="136"/>
      <c r="BY14" s="159"/>
    </row>
    <row r="15" spans="2:77" ht="15.75" customHeight="1">
      <c r="B15" s="182" ph="1"/>
      <c r="C15" s="183" ph="1"/>
      <c r="D15" s="183" ph="1"/>
      <c r="E15" s="183" ph="1"/>
      <c r="F15" s="183" ph="1"/>
      <c r="G15" s="183" ph="1"/>
      <c r="H15" s="183" ph="1"/>
      <c r="I15" s="183" ph="1"/>
      <c r="J15" s="183" ph="1"/>
      <c r="K15" s="183" ph="1"/>
      <c r="L15" s="183" ph="1"/>
      <c r="M15" s="183" ph="1"/>
      <c r="N15" s="184" ph="1"/>
      <c r="O15" s="147"/>
      <c r="P15" s="148"/>
      <c r="Q15" s="148"/>
      <c r="R15" s="148"/>
      <c r="S15" s="148"/>
      <c r="T15" s="148"/>
      <c r="U15" s="149"/>
      <c r="V15" s="135" ph="1"/>
      <c r="W15" s="136" ph="1"/>
      <c r="X15" s="136" ph="1"/>
      <c r="Y15" s="136" ph="1"/>
      <c r="Z15" s="136" ph="1"/>
      <c r="AA15" s="136" ph="1"/>
      <c r="AB15" s="136" ph="1"/>
      <c r="AC15" s="136" ph="1"/>
      <c r="AD15" s="136" ph="1"/>
      <c r="AE15" s="136" ph="1"/>
      <c r="AF15" s="136" ph="1"/>
      <c r="AG15" s="136" ph="1"/>
      <c r="AH15" s="167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9"/>
      <c r="AT15" s="30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31"/>
      <c r="BM15" s="135"/>
      <c r="BN15" s="159"/>
      <c r="BO15" s="135"/>
      <c r="BP15" s="159"/>
      <c r="BQ15" s="135"/>
      <c r="BR15" s="159"/>
      <c r="BS15" s="135"/>
      <c r="BT15" s="136"/>
      <c r="BU15" s="136"/>
      <c r="BV15" s="136"/>
      <c r="BW15" s="136"/>
      <c r="BX15" s="136"/>
      <c r="BY15" s="159"/>
    </row>
    <row r="16" spans="2:77" ht="15.75" customHeight="1">
      <c r="B16" s="182" ph="1"/>
      <c r="C16" s="183" ph="1"/>
      <c r="D16" s="183" ph="1"/>
      <c r="E16" s="183" ph="1"/>
      <c r="F16" s="183" ph="1"/>
      <c r="G16" s="183" ph="1"/>
      <c r="H16" s="183" ph="1"/>
      <c r="I16" s="183" ph="1"/>
      <c r="J16" s="183" ph="1"/>
      <c r="K16" s="183" ph="1"/>
      <c r="L16" s="183" ph="1"/>
      <c r="M16" s="183" ph="1"/>
      <c r="N16" s="184" ph="1"/>
      <c r="O16" s="147"/>
      <c r="P16" s="148"/>
      <c r="Q16" s="148"/>
      <c r="R16" s="148"/>
      <c r="S16" s="148"/>
      <c r="T16" s="148"/>
      <c r="U16" s="149"/>
      <c r="V16" s="135" ph="1"/>
      <c r="W16" s="136" ph="1"/>
      <c r="X16" s="136" ph="1"/>
      <c r="Y16" s="136" ph="1"/>
      <c r="Z16" s="136" ph="1"/>
      <c r="AA16" s="136" ph="1"/>
      <c r="AB16" s="136" ph="1"/>
      <c r="AC16" s="136" ph="1"/>
      <c r="AD16" s="136" ph="1"/>
      <c r="AE16" s="136" ph="1"/>
      <c r="AF16" s="136" ph="1"/>
      <c r="AG16" s="136" ph="1"/>
      <c r="AH16" s="167"/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9"/>
      <c r="AT16" s="30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31"/>
      <c r="BM16" s="135"/>
      <c r="BN16" s="159"/>
      <c r="BO16" s="135"/>
      <c r="BP16" s="159"/>
      <c r="BQ16" s="135"/>
      <c r="BR16" s="159"/>
      <c r="BS16" s="135"/>
      <c r="BT16" s="136"/>
      <c r="BU16" s="136"/>
      <c r="BV16" s="136"/>
      <c r="BW16" s="136"/>
      <c r="BX16" s="136"/>
      <c r="BY16" s="159"/>
    </row>
    <row r="17" spans="2:77" ht="15.75" customHeight="1">
      <c r="B17" s="182" ph="1"/>
      <c r="C17" s="183" ph="1"/>
      <c r="D17" s="183" ph="1"/>
      <c r="E17" s="183" ph="1"/>
      <c r="F17" s="183" ph="1"/>
      <c r="G17" s="183" ph="1"/>
      <c r="H17" s="183" ph="1"/>
      <c r="I17" s="183" ph="1"/>
      <c r="J17" s="183" ph="1"/>
      <c r="K17" s="183" ph="1"/>
      <c r="L17" s="183" ph="1"/>
      <c r="M17" s="183" ph="1"/>
      <c r="N17" s="184" ph="1"/>
      <c r="O17" s="147"/>
      <c r="P17" s="148"/>
      <c r="Q17" s="148"/>
      <c r="R17" s="148"/>
      <c r="S17" s="148"/>
      <c r="T17" s="148"/>
      <c r="U17" s="149"/>
      <c r="V17" s="135" ph="1"/>
      <c r="W17" s="136" ph="1"/>
      <c r="X17" s="136" ph="1"/>
      <c r="Y17" s="136" ph="1"/>
      <c r="Z17" s="136" ph="1"/>
      <c r="AA17" s="136" ph="1"/>
      <c r="AB17" s="136" ph="1"/>
      <c r="AC17" s="136" ph="1"/>
      <c r="AD17" s="136" ph="1"/>
      <c r="AE17" s="136" ph="1"/>
      <c r="AF17" s="136" ph="1"/>
      <c r="AG17" s="136" ph="1"/>
      <c r="AH17" s="167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9"/>
      <c r="AT17" s="30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31"/>
      <c r="BM17" s="135"/>
      <c r="BN17" s="159"/>
      <c r="BO17" s="135"/>
      <c r="BP17" s="159"/>
      <c r="BQ17" s="135"/>
      <c r="BR17" s="159"/>
      <c r="BS17" s="135"/>
      <c r="BT17" s="136"/>
      <c r="BU17" s="136"/>
      <c r="BV17" s="136"/>
      <c r="BW17" s="136"/>
      <c r="BX17" s="136"/>
      <c r="BY17" s="159"/>
    </row>
    <row r="18" spans="2:77" ht="15.75" customHeight="1">
      <c r="B18" s="182" ph="1"/>
      <c r="C18" s="183" ph="1"/>
      <c r="D18" s="183" ph="1"/>
      <c r="E18" s="183" ph="1"/>
      <c r="F18" s="183" ph="1"/>
      <c r="G18" s="183" ph="1"/>
      <c r="H18" s="183" ph="1"/>
      <c r="I18" s="183" ph="1"/>
      <c r="J18" s="183" ph="1"/>
      <c r="K18" s="183" ph="1"/>
      <c r="L18" s="183" ph="1"/>
      <c r="M18" s="183" ph="1"/>
      <c r="N18" s="184" ph="1"/>
      <c r="O18" s="150"/>
      <c r="P18" s="151"/>
      <c r="Q18" s="151"/>
      <c r="R18" s="151"/>
      <c r="S18" s="151"/>
      <c r="T18" s="151"/>
      <c r="U18" s="152"/>
      <c r="V18" s="135" ph="1"/>
      <c r="W18" s="136" ph="1"/>
      <c r="X18" s="136" ph="1"/>
      <c r="Y18" s="136" ph="1"/>
      <c r="Z18" s="136" ph="1"/>
      <c r="AA18" s="136" ph="1"/>
      <c r="AB18" s="136" ph="1"/>
      <c r="AC18" s="136" ph="1"/>
      <c r="AD18" s="136" ph="1"/>
      <c r="AE18" s="136" ph="1"/>
      <c r="AF18" s="136" ph="1"/>
      <c r="AG18" s="136" ph="1"/>
      <c r="AH18" s="170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2"/>
      <c r="AT18" s="364"/>
      <c r="AU18" s="365"/>
      <c r="AV18" s="365"/>
      <c r="AW18" s="365"/>
      <c r="AX18" s="365"/>
      <c r="AY18" s="365"/>
      <c r="AZ18" s="365"/>
      <c r="BA18" s="365"/>
      <c r="BB18" s="365"/>
      <c r="BC18" s="365"/>
      <c r="BD18" s="365"/>
      <c r="BE18" s="365"/>
      <c r="BF18" s="365"/>
      <c r="BG18" s="365"/>
      <c r="BH18" s="365"/>
      <c r="BI18" s="365"/>
      <c r="BJ18" s="365"/>
      <c r="BK18" s="365"/>
      <c r="BL18" s="366"/>
      <c r="BM18" s="160"/>
      <c r="BN18" s="161"/>
      <c r="BO18" s="160"/>
      <c r="BP18" s="161"/>
      <c r="BQ18" s="160"/>
      <c r="BR18" s="161"/>
      <c r="BS18" s="160"/>
      <c r="BT18" s="143"/>
      <c r="BU18" s="143"/>
      <c r="BV18" s="143"/>
      <c r="BW18" s="143"/>
      <c r="BX18" s="143"/>
      <c r="BY18" s="161"/>
    </row>
    <row r="19" spans="2:77" ht="15.75" customHeight="1">
      <c r="B19" s="182" ph="1"/>
      <c r="C19" s="183" ph="1"/>
      <c r="D19" s="183" ph="1"/>
      <c r="E19" s="183" ph="1"/>
      <c r="F19" s="183" ph="1"/>
      <c r="G19" s="183" ph="1"/>
      <c r="H19" s="183" ph="1"/>
      <c r="I19" s="183" ph="1"/>
      <c r="J19" s="183" ph="1"/>
      <c r="K19" s="183" ph="1"/>
      <c r="L19" s="183" ph="1"/>
      <c r="M19" s="183" ph="1"/>
      <c r="N19" s="184" ph="1"/>
      <c r="O19" s="144" t="s">
        <v>137</v>
      </c>
      <c r="P19" s="145"/>
      <c r="Q19" s="145"/>
      <c r="R19" s="145"/>
      <c r="S19" s="145"/>
      <c r="T19" s="145"/>
      <c r="U19" s="146"/>
      <c r="V19" s="133" ph="1"/>
      <c r="W19" s="134" ph="1"/>
      <c r="X19" s="134" ph="1"/>
      <c r="Y19" s="134" ph="1"/>
      <c r="Z19" s="134" ph="1"/>
      <c r="AA19" s="134" ph="1"/>
      <c r="AB19" s="134" ph="1"/>
      <c r="AC19" s="134" ph="1"/>
      <c r="AD19" s="134" ph="1"/>
      <c r="AE19" s="134" ph="1"/>
      <c r="AF19" s="134" ph="1"/>
      <c r="AG19" s="134" ph="1"/>
      <c r="AH19" s="144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6"/>
      <c r="AT19" s="27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9"/>
      <c r="BM19" s="157"/>
      <c r="BN19" s="158"/>
      <c r="BO19" s="157"/>
      <c r="BP19" s="158"/>
      <c r="BQ19" s="157"/>
      <c r="BR19" s="158"/>
      <c r="BS19" s="157" t="s">
        <v>136</v>
      </c>
      <c r="BT19" s="134"/>
      <c r="BU19" s="134"/>
      <c r="BV19" s="134"/>
      <c r="BW19" s="134"/>
      <c r="BX19" s="134"/>
      <c r="BY19" s="158"/>
    </row>
    <row r="20" spans="2:77" ht="15.75" customHeight="1">
      <c r="B20" s="182" ph="1"/>
      <c r="C20" s="183" ph="1"/>
      <c r="D20" s="183" ph="1"/>
      <c r="E20" s="183" ph="1"/>
      <c r="F20" s="183" ph="1"/>
      <c r="G20" s="183" ph="1"/>
      <c r="H20" s="183" ph="1"/>
      <c r="I20" s="183" ph="1"/>
      <c r="J20" s="183" ph="1"/>
      <c r="K20" s="183" ph="1"/>
      <c r="L20" s="183" ph="1"/>
      <c r="M20" s="183" ph="1"/>
      <c r="N20" s="184" ph="1"/>
      <c r="O20" s="147"/>
      <c r="P20" s="148"/>
      <c r="Q20" s="148"/>
      <c r="R20" s="148"/>
      <c r="S20" s="148"/>
      <c r="T20" s="148"/>
      <c r="U20" s="149"/>
      <c r="V20" s="135" ph="1"/>
      <c r="W20" s="136" ph="1"/>
      <c r="X20" s="136" ph="1"/>
      <c r="Y20" s="136" ph="1"/>
      <c r="Z20" s="136" ph="1"/>
      <c r="AA20" s="136" ph="1"/>
      <c r="AB20" s="136" ph="1"/>
      <c r="AC20" s="136" ph="1"/>
      <c r="AD20" s="136" ph="1"/>
      <c r="AE20" s="136" ph="1"/>
      <c r="AF20" s="136" ph="1"/>
      <c r="AG20" s="136" ph="1"/>
      <c r="AH20" s="167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9"/>
      <c r="AT20" s="30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31"/>
      <c r="BM20" s="135"/>
      <c r="BN20" s="159"/>
      <c r="BO20" s="135"/>
      <c r="BP20" s="159"/>
      <c r="BQ20" s="135"/>
      <c r="BR20" s="159"/>
      <c r="BS20" s="135"/>
      <c r="BT20" s="136"/>
      <c r="BU20" s="136"/>
      <c r="BV20" s="136"/>
      <c r="BW20" s="136"/>
      <c r="BX20" s="136"/>
      <c r="BY20" s="159"/>
    </row>
    <row r="21" spans="2:77" ht="15.75" customHeight="1">
      <c r="B21" s="182" ph="1"/>
      <c r="C21" s="183" ph="1"/>
      <c r="D21" s="183" ph="1"/>
      <c r="E21" s="183" ph="1"/>
      <c r="F21" s="183" ph="1"/>
      <c r="G21" s="183" ph="1"/>
      <c r="H21" s="183" ph="1"/>
      <c r="I21" s="183" ph="1"/>
      <c r="J21" s="183" ph="1"/>
      <c r="K21" s="183" ph="1"/>
      <c r="L21" s="183" ph="1"/>
      <c r="M21" s="183" ph="1"/>
      <c r="N21" s="184" ph="1"/>
      <c r="O21" s="147"/>
      <c r="P21" s="148"/>
      <c r="Q21" s="148"/>
      <c r="R21" s="148"/>
      <c r="S21" s="148"/>
      <c r="T21" s="148"/>
      <c r="U21" s="149"/>
      <c r="V21" s="135" ph="1"/>
      <c r="W21" s="136" ph="1"/>
      <c r="X21" s="136" ph="1"/>
      <c r="Y21" s="136" ph="1"/>
      <c r="Z21" s="136" ph="1"/>
      <c r="AA21" s="136" ph="1"/>
      <c r="AB21" s="136" ph="1"/>
      <c r="AC21" s="136" ph="1"/>
      <c r="AD21" s="136" ph="1"/>
      <c r="AE21" s="136" ph="1"/>
      <c r="AF21" s="136" ph="1"/>
      <c r="AG21" s="136" ph="1"/>
      <c r="AH21" s="167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9"/>
      <c r="AT21" s="30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31"/>
      <c r="BM21" s="135"/>
      <c r="BN21" s="159"/>
      <c r="BO21" s="135"/>
      <c r="BP21" s="159"/>
      <c r="BQ21" s="135"/>
      <c r="BR21" s="159"/>
      <c r="BS21" s="135"/>
      <c r="BT21" s="136"/>
      <c r="BU21" s="136"/>
      <c r="BV21" s="136"/>
      <c r="BW21" s="136"/>
      <c r="BX21" s="136"/>
      <c r="BY21" s="159"/>
    </row>
    <row r="22" spans="2:77" ht="15.75" customHeight="1">
      <c r="B22" s="182" ph="1"/>
      <c r="C22" s="183" ph="1"/>
      <c r="D22" s="183" ph="1"/>
      <c r="E22" s="183" ph="1"/>
      <c r="F22" s="183" ph="1"/>
      <c r="G22" s="183" ph="1"/>
      <c r="H22" s="183" ph="1"/>
      <c r="I22" s="183" ph="1"/>
      <c r="J22" s="183" ph="1"/>
      <c r="K22" s="183" ph="1"/>
      <c r="L22" s="183" ph="1"/>
      <c r="M22" s="183" ph="1"/>
      <c r="N22" s="184" ph="1"/>
      <c r="O22" s="147"/>
      <c r="P22" s="148"/>
      <c r="Q22" s="148"/>
      <c r="R22" s="148"/>
      <c r="S22" s="148"/>
      <c r="T22" s="148"/>
      <c r="U22" s="149"/>
      <c r="V22" s="135" ph="1"/>
      <c r="W22" s="136" ph="1"/>
      <c r="X22" s="136" ph="1"/>
      <c r="Y22" s="136" ph="1"/>
      <c r="Z22" s="136" ph="1"/>
      <c r="AA22" s="136" ph="1"/>
      <c r="AB22" s="136" ph="1"/>
      <c r="AC22" s="136" ph="1"/>
      <c r="AD22" s="136" ph="1"/>
      <c r="AE22" s="136" ph="1"/>
      <c r="AF22" s="136" ph="1"/>
      <c r="AG22" s="136" ph="1"/>
      <c r="AH22" s="167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9"/>
      <c r="AT22" s="30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31"/>
      <c r="BM22" s="135"/>
      <c r="BN22" s="159"/>
      <c r="BO22" s="135"/>
      <c r="BP22" s="159"/>
      <c r="BQ22" s="135"/>
      <c r="BR22" s="159"/>
      <c r="BS22" s="135"/>
      <c r="BT22" s="136"/>
      <c r="BU22" s="136"/>
      <c r="BV22" s="136"/>
      <c r="BW22" s="136"/>
      <c r="BX22" s="136"/>
      <c r="BY22" s="159"/>
    </row>
    <row r="23" spans="2:77" ht="15.75" customHeight="1">
      <c r="B23" s="182" ph="1"/>
      <c r="C23" s="183" ph="1"/>
      <c r="D23" s="183" ph="1"/>
      <c r="E23" s="183" ph="1"/>
      <c r="F23" s="183" ph="1"/>
      <c r="G23" s="183" ph="1"/>
      <c r="H23" s="183" ph="1"/>
      <c r="I23" s="183" ph="1"/>
      <c r="J23" s="183" ph="1"/>
      <c r="K23" s="183" ph="1"/>
      <c r="L23" s="183" ph="1"/>
      <c r="M23" s="183" ph="1"/>
      <c r="N23" s="184" ph="1"/>
      <c r="O23" s="147"/>
      <c r="P23" s="148"/>
      <c r="Q23" s="148"/>
      <c r="R23" s="148"/>
      <c r="S23" s="148"/>
      <c r="T23" s="148"/>
      <c r="U23" s="149"/>
      <c r="V23" s="135" ph="1"/>
      <c r="W23" s="136" ph="1"/>
      <c r="X23" s="136" ph="1"/>
      <c r="Y23" s="136" ph="1"/>
      <c r="Z23" s="136" ph="1"/>
      <c r="AA23" s="136" ph="1"/>
      <c r="AB23" s="136" ph="1"/>
      <c r="AC23" s="136" ph="1"/>
      <c r="AD23" s="136" ph="1"/>
      <c r="AE23" s="136" ph="1"/>
      <c r="AF23" s="136" ph="1"/>
      <c r="AG23" s="136" ph="1"/>
      <c r="AH23" s="167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9"/>
      <c r="AT23" s="30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31"/>
      <c r="BM23" s="135"/>
      <c r="BN23" s="159"/>
      <c r="BO23" s="135"/>
      <c r="BP23" s="159"/>
      <c r="BQ23" s="135"/>
      <c r="BR23" s="159"/>
      <c r="BS23" s="135"/>
      <c r="BT23" s="136"/>
      <c r="BU23" s="136"/>
      <c r="BV23" s="136"/>
      <c r="BW23" s="136"/>
      <c r="BX23" s="136"/>
      <c r="BY23" s="159"/>
    </row>
    <row r="24" spans="2:77" ht="15.75" customHeight="1">
      <c r="B24" s="182" ph="1"/>
      <c r="C24" s="183" ph="1"/>
      <c r="D24" s="183" ph="1"/>
      <c r="E24" s="183" ph="1"/>
      <c r="F24" s="183" ph="1"/>
      <c r="G24" s="183" ph="1"/>
      <c r="H24" s="183" ph="1"/>
      <c r="I24" s="183" ph="1"/>
      <c r="J24" s="183" ph="1"/>
      <c r="K24" s="183" ph="1"/>
      <c r="L24" s="183" ph="1"/>
      <c r="M24" s="183" ph="1"/>
      <c r="N24" s="184" ph="1"/>
      <c r="O24" s="150"/>
      <c r="P24" s="151"/>
      <c r="Q24" s="151"/>
      <c r="R24" s="151"/>
      <c r="S24" s="151"/>
      <c r="T24" s="151"/>
      <c r="U24" s="152"/>
      <c r="V24" s="135" ph="1"/>
      <c r="W24" s="136" ph="1"/>
      <c r="X24" s="136" ph="1"/>
      <c r="Y24" s="136" ph="1"/>
      <c r="Z24" s="136" ph="1"/>
      <c r="AA24" s="136" ph="1"/>
      <c r="AB24" s="136" ph="1"/>
      <c r="AC24" s="136" ph="1"/>
      <c r="AD24" s="136" ph="1"/>
      <c r="AE24" s="136" ph="1"/>
      <c r="AF24" s="136" ph="1"/>
      <c r="AG24" s="136" ph="1"/>
      <c r="AH24" s="170"/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2"/>
      <c r="AT24" s="364"/>
      <c r="AU24" s="365"/>
      <c r="AV24" s="365"/>
      <c r="AW24" s="365"/>
      <c r="AX24" s="365"/>
      <c r="AY24" s="365"/>
      <c r="AZ24" s="365"/>
      <c r="BA24" s="365"/>
      <c r="BB24" s="365"/>
      <c r="BC24" s="365"/>
      <c r="BD24" s="365"/>
      <c r="BE24" s="365"/>
      <c r="BF24" s="365"/>
      <c r="BG24" s="365"/>
      <c r="BH24" s="365"/>
      <c r="BI24" s="365"/>
      <c r="BJ24" s="365"/>
      <c r="BK24" s="365"/>
      <c r="BL24" s="366"/>
      <c r="BM24" s="160"/>
      <c r="BN24" s="161"/>
      <c r="BO24" s="160"/>
      <c r="BP24" s="161"/>
      <c r="BQ24" s="160"/>
      <c r="BR24" s="161"/>
      <c r="BS24" s="160"/>
      <c r="BT24" s="143"/>
      <c r="BU24" s="143"/>
      <c r="BV24" s="143"/>
      <c r="BW24" s="143"/>
      <c r="BX24" s="143"/>
      <c r="BY24" s="161"/>
    </row>
    <row r="25" spans="2:77" ht="17.25" customHeight="1">
      <c r="B25" s="182" ph="1"/>
      <c r="C25" s="183" ph="1"/>
      <c r="D25" s="183" ph="1"/>
      <c r="E25" s="183" ph="1"/>
      <c r="F25" s="183" ph="1"/>
      <c r="G25" s="183" ph="1"/>
      <c r="H25" s="183" ph="1"/>
      <c r="I25" s="183" ph="1"/>
      <c r="J25" s="183" ph="1"/>
      <c r="K25" s="183" ph="1"/>
      <c r="L25" s="183" ph="1"/>
      <c r="M25" s="183" ph="1"/>
      <c r="N25" s="184" ph="1"/>
      <c r="O25" s="144" t="s">
        <v>138</v>
      </c>
      <c r="P25" s="145"/>
      <c r="Q25" s="145"/>
      <c r="R25" s="145"/>
      <c r="S25" s="145"/>
      <c r="T25" s="145"/>
      <c r="U25" s="146"/>
      <c r="V25" s="133" ph="1"/>
      <c r="W25" s="134" ph="1"/>
      <c r="X25" s="134" ph="1"/>
      <c r="Y25" s="134" ph="1"/>
      <c r="Z25" s="134" ph="1"/>
      <c r="AA25" s="134" ph="1"/>
      <c r="AB25" s="134" ph="1"/>
      <c r="AC25" s="134" ph="1"/>
      <c r="AD25" s="134" ph="1"/>
      <c r="AE25" s="134" ph="1"/>
      <c r="AF25" s="134" ph="1"/>
      <c r="AG25" s="158" ph="1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27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9"/>
      <c r="BM25" s="157"/>
      <c r="BN25" s="158"/>
      <c r="BO25" s="157"/>
      <c r="BP25" s="158"/>
      <c r="BQ25" s="157"/>
      <c r="BR25" s="158"/>
      <c r="BS25" s="157" t="s">
        <v>136</v>
      </c>
      <c r="BT25" s="134"/>
      <c r="BU25" s="134"/>
      <c r="BV25" s="134"/>
      <c r="BW25" s="134"/>
      <c r="BX25" s="134"/>
      <c r="BY25" s="158"/>
    </row>
    <row r="26" spans="2:77" ht="17.25" customHeight="1">
      <c r="B26" s="182" ph="1"/>
      <c r="C26" s="183" ph="1"/>
      <c r="D26" s="183" ph="1"/>
      <c r="E26" s="183" ph="1"/>
      <c r="F26" s="183" ph="1"/>
      <c r="G26" s="183" ph="1"/>
      <c r="H26" s="183" ph="1"/>
      <c r="I26" s="183" ph="1"/>
      <c r="J26" s="183" ph="1"/>
      <c r="K26" s="183" ph="1"/>
      <c r="L26" s="183" ph="1"/>
      <c r="M26" s="183" ph="1"/>
      <c r="N26" s="184" ph="1"/>
      <c r="O26" s="147"/>
      <c r="P26" s="148"/>
      <c r="Q26" s="148"/>
      <c r="R26" s="148"/>
      <c r="S26" s="148"/>
      <c r="T26" s="148"/>
      <c r="U26" s="149"/>
      <c r="V26" s="135" ph="1"/>
      <c r="W26" s="136" ph="1"/>
      <c r="X26" s="136" ph="1"/>
      <c r="Y26" s="136" ph="1"/>
      <c r="Z26" s="136" ph="1"/>
      <c r="AA26" s="136" ph="1"/>
      <c r="AB26" s="136" ph="1"/>
      <c r="AC26" s="136" ph="1"/>
      <c r="AD26" s="136" ph="1"/>
      <c r="AE26" s="136" ph="1"/>
      <c r="AF26" s="136" ph="1"/>
      <c r="AG26" s="159" ph="1"/>
      <c r="AH26" s="168"/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30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31"/>
      <c r="BM26" s="135"/>
      <c r="BN26" s="159"/>
      <c r="BO26" s="135"/>
      <c r="BP26" s="159"/>
      <c r="BQ26" s="135"/>
      <c r="BR26" s="159"/>
      <c r="BS26" s="135"/>
      <c r="BT26" s="136"/>
      <c r="BU26" s="136"/>
      <c r="BV26" s="136"/>
      <c r="BW26" s="136"/>
      <c r="BX26" s="136"/>
      <c r="BY26" s="159"/>
    </row>
    <row r="27" spans="2:77" ht="17.25" customHeight="1">
      <c r="B27" s="182" ph="1"/>
      <c r="C27" s="183" ph="1"/>
      <c r="D27" s="183" ph="1"/>
      <c r="E27" s="183" ph="1"/>
      <c r="F27" s="183" ph="1"/>
      <c r="G27" s="183" ph="1"/>
      <c r="H27" s="183" ph="1"/>
      <c r="I27" s="183" ph="1"/>
      <c r="J27" s="183" ph="1"/>
      <c r="K27" s="183" ph="1"/>
      <c r="L27" s="183" ph="1"/>
      <c r="M27" s="183" ph="1"/>
      <c r="N27" s="184" ph="1"/>
      <c r="O27" s="147"/>
      <c r="P27" s="148"/>
      <c r="Q27" s="148"/>
      <c r="R27" s="148"/>
      <c r="S27" s="148"/>
      <c r="T27" s="148"/>
      <c r="U27" s="149"/>
      <c r="V27" s="135" ph="1"/>
      <c r="W27" s="136" ph="1"/>
      <c r="X27" s="136" ph="1"/>
      <c r="Y27" s="136" ph="1"/>
      <c r="Z27" s="136" ph="1"/>
      <c r="AA27" s="136" ph="1"/>
      <c r="AB27" s="136" ph="1"/>
      <c r="AC27" s="136" ph="1"/>
      <c r="AD27" s="136" ph="1"/>
      <c r="AE27" s="136" ph="1"/>
      <c r="AF27" s="136" ph="1"/>
      <c r="AG27" s="159" ph="1"/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30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31"/>
      <c r="BM27" s="135"/>
      <c r="BN27" s="159"/>
      <c r="BO27" s="135"/>
      <c r="BP27" s="159"/>
      <c r="BQ27" s="135"/>
      <c r="BR27" s="159"/>
      <c r="BS27" s="135"/>
      <c r="BT27" s="136"/>
      <c r="BU27" s="136"/>
      <c r="BV27" s="136"/>
      <c r="BW27" s="136"/>
      <c r="BX27" s="136"/>
      <c r="BY27" s="159"/>
    </row>
    <row r="28" spans="2:77" ht="17.25" customHeight="1">
      <c r="B28" s="182" ph="1"/>
      <c r="C28" s="183" ph="1"/>
      <c r="D28" s="183" ph="1"/>
      <c r="E28" s="183" ph="1"/>
      <c r="F28" s="183" ph="1"/>
      <c r="G28" s="183" ph="1"/>
      <c r="H28" s="183" ph="1"/>
      <c r="I28" s="183" ph="1"/>
      <c r="J28" s="183" ph="1"/>
      <c r="K28" s="183" ph="1"/>
      <c r="L28" s="183" ph="1"/>
      <c r="M28" s="183" ph="1"/>
      <c r="N28" s="184" ph="1"/>
      <c r="O28" s="147"/>
      <c r="P28" s="148"/>
      <c r="Q28" s="148"/>
      <c r="R28" s="148"/>
      <c r="S28" s="148"/>
      <c r="T28" s="148"/>
      <c r="U28" s="149"/>
      <c r="V28" s="135" ph="1"/>
      <c r="W28" s="136" ph="1"/>
      <c r="X28" s="136" ph="1"/>
      <c r="Y28" s="136" ph="1"/>
      <c r="Z28" s="136" ph="1"/>
      <c r="AA28" s="136" ph="1"/>
      <c r="AB28" s="136" ph="1"/>
      <c r="AC28" s="136" ph="1"/>
      <c r="AD28" s="136" ph="1"/>
      <c r="AE28" s="136" ph="1"/>
      <c r="AF28" s="136" ph="1"/>
      <c r="AG28" s="159" ph="1"/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30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31"/>
      <c r="BM28" s="135"/>
      <c r="BN28" s="159"/>
      <c r="BO28" s="135"/>
      <c r="BP28" s="159"/>
      <c r="BQ28" s="135"/>
      <c r="BR28" s="159"/>
      <c r="BS28" s="135"/>
      <c r="BT28" s="136"/>
      <c r="BU28" s="136"/>
      <c r="BV28" s="136"/>
      <c r="BW28" s="136"/>
      <c r="BX28" s="136"/>
      <c r="BY28" s="159"/>
    </row>
    <row r="29" spans="2:77" ht="17.25" customHeight="1">
      <c r="B29" s="182" ph="1"/>
      <c r="C29" s="183" ph="1"/>
      <c r="D29" s="183" ph="1"/>
      <c r="E29" s="183" ph="1"/>
      <c r="F29" s="183" ph="1"/>
      <c r="G29" s="183" ph="1"/>
      <c r="H29" s="183" ph="1"/>
      <c r="I29" s="183" ph="1"/>
      <c r="J29" s="183" ph="1"/>
      <c r="K29" s="183" ph="1"/>
      <c r="L29" s="183" ph="1"/>
      <c r="M29" s="183" ph="1"/>
      <c r="N29" s="184" ph="1"/>
      <c r="O29" s="147"/>
      <c r="P29" s="148"/>
      <c r="Q29" s="148"/>
      <c r="R29" s="148"/>
      <c r="S29" s="148"/>
      <c r="T29" s="148"/>
      <c r="U29" s="149"/>
      <c r="V29" s="135" ph="1"/>
      <c r="W29" s="136" ph="1"/>
      <c r="X29" s="136" ph="1"/>
      <c r="Y29" s="136" ph="1"/>
      <c r="Z29" s="136" ph="1"/>
      <c r="AA29" s="136" ph="1"/>
      <c r="AB29" s="136" ph="1"/>
      <c r="AC29" s="136" ph="1"/>
      <c r="AD29" s="136" ph="1"/>
      <c r="AE29" s="136" ph="1"/>
      <c r="AF29" s="136" ph="1"/>
      <c r="AG29" s="159" ph="1"/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30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31"/>
      <c r="BM29" s="135"/>
      <c r="BN29" s="159"/>
      <c r="BO29" s="135"/>
      <c r="BP29" s="159"/>
      <c r="BQ29" s="135"/>
      <c r="BR29" s="159"/>
      <c r="BS29" s="135"/>
      <c r="BT29" s="136"/>
      <c r="BU29" s="136"/>
      <c r="BV29" s="136"/>
      <c r="BW29" s="136"/>
      <c r="BX29" s="136"/>
      <c r="BY29" s="159"/>
    </row>
    <row r="30" spans="2:77" ht="17.25" customHeight="1">
      <c r="B30" s="185" ph="1"/>
      <c r="C30" s="186" ph="1"/>
      <c r="D30" s="186" ph="1"/>
      <c r="E30" s="186" ph="1"/>
      <c r="F30" s="186" ph="1"/>
      <c r="G30" s="186" ph="1"/>
      <c r="H30" s="186" ph="1"/>
      <c r="I30" s="186" ph="1"/>
      <c r="J30" s="186" ph="1"/>
      <c r="K30" s="186" ph="1"/>
      <c r="L30" s="186" ph="1"/>
      <c r="M30" s="186" ph="1"/>
      <c r="N30" s="187" ph="1"/>
      <c r="O30" s="150"/>
      <c r="P30" s="151"/>
      <c r="Q30" s="151"/>
      <c r="R30" s="151"/>
      <c r="S30" s="151"/>
      <c r="T30" s="151"/>
      <c r="U30" s="152"/>
      <c r="V30" s="160" ph="1"/>
      <c r="W30" s="143" ph="1"/>
      <c r="X30" s="143" ph="1"/>
      <c r="Y30" s="143" ph="1"/>
      <c r="Z30" s="143" ph="1"/>
      <c r="AA30" s="143" ph="1"/>
      <c r="AB30" s="143" ph="1"/>
      <c r="AC30" s="143" ph="1"/>
      <c r="AD30" s="143" ph="1"/>
      <c r="AE30" s="143" ph="1"/>
      <c r="AF30" s="143" ph="1"/>
      <c r="AG30" s="161" ph="1"/>
      <c r="AH30" s="171"/>
      <c r="AI30" s="171"/>
      <c r="AJ30" s="171"/>
      <c r="AK30" s="171"/>
      <c r="AL30" s="171"/>
      <c r="AM30" s="171"/>
      <c r="AN30" s="171"/>
      <c r="AO30" s="171"/>
      <c r="AP30" s="171"/>
      <c r="AQ30" s="171"/>
      <c r="AR30" s="171"/>
      <c r="AS30" s="171"/>
      <c r="AT30" s="364"/>
      <c r="AU30" s="365"/>
      <c r="AV30" s="365"/>
      <c r="AW30" s="365"/>
      <c r="AX30" s="365"/>
      <c r="AY30" s="365"/>
      <c r="AZ30" s="365"/>
      <c r="BA30" s="365"/>
      <c r="BB30" s="365"/>
      <c r="BC30" s="365"/>
      <c r="BD30" s="365"/>
      <c r="BE30" s="365"/>
      <c r="BF30" s="365"/>
      <c r="BG30" s="365"/>
      <c r="BH30" s="365"/>
      <c r="BI30" s="365"/>
      <c r="BJ30" s="365"/>
      <c r="BK30" s="365"/>
      <c r="BL30" s="366"/>
      <c r="BM30" s="160"/>
      <c r="BN30" s="161"/>
      <c r="BO30" s="160"/>
      <c r="BP30" s="161"/>
      <c r="BQ30" s="160"/>
      <c r="BR30" s="161"/>
      <c r="BS30" s="160"/>
      <c r="BT30" s="143"/>
      <c r="BU30" s="143"/>
      <c r="BV30" s="143"/>
      <c r="BW30" s="143"/>
      <c r="BX30" s="143"/>
      <c r="BY30" s="161"/>
    </row>
    <row r="31" spans="2:77" ht="10.5" customHeight="1">
      <c r="B31" s="8"/>
      <c r="C31" s="8"/>
      <c r="D31" s="8"/>
      <c r="E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 t="s">
        <v>139</v>
      </c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</row>
    <row r="32" spans="2:77" ht="23.25" customHeight="1">
      <c r="B32" s="8"/>
      <c r="C32" s="8"/>
      <c r="D32" s="8" t="s">
        <v>140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N32" s="8"/>
      <c r="AO32" s="33" t="s">
        <v>141</v>
      </c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</row>
    <row r="33" ht="16.149999999999999" customHeight="1"/>
    <row r="34" ht="16.149999999999999" customHeight="1"/>
    <row r="35" ht="16.149999999999999" customHeight="1"/>
    <row r="36" ht="16.149999999999999" customHeight="1"/>
    <row r="37" ht="16.149999999999999" customHeight="1"/>
    <row r="38" ht="16.149999999999999" customHeight="1"/>
    <row r="39" ht="16.149999999999999" customHeight="1"/>
    <row r="40" ht="16.149999999999999" customHeight="1"/>
    <row r="41" ht="16.149999999999999" customHeight="1"/>
  </sheetData>
  <mergeCells count="41">
    <mergeCell ref="BO25:BP30"/>
    <mergeCell ref="AU10:BK12"/>
    <mergeCell ref="BS25:BY30"/>
    <mergeCell ref="AH25:AS30"/>
    <mergeCell ref="BM13:BN18"/>
    <mergeCell ref="AH13:AS18"/>
    <mergeCell ref="AH19:AS24"/>
    <mergeCell ref="BM19:BN24"/>
    <mergeCell ref="BM25:BN30"/>
    <mergeCell ref="AT30:BL30"/>
    <mergeCell ref="BQ25:BR30"/>
    <mergeCell ref="BV6:BY7"/>
    <mergeCell ref="AT18:BL18"/>
    <mergeCell ref="BS10:BY12"/>
    <mergeCell ref="BQ19:BR24"/>
    <mergeCell ref="BO13:BP18"/>
    <mergeCell ref="BQ13:BR18"/>
    <mergeCell ref="BO10:BP12"/>
    <mergeCell ref="B2:BJ2"/>
    <mergeCell ref="BS19:BY24"/>
    <mergeCell ref="W10:AF12"/>
    <mergeCell ref="AH10:AS12"/>
    <mergeCell ref="V13:AG18"/>
    <mergeCell ref="BO19:BP24"/>
    <mergeCell ref="AT24:BL24"/>
    <mergeCell ref="BM10:BN12"/>
    <mergeCell ref="B13:N30"/>
    <mergeCell ref="O10:U12"/>
    <mergeCell ref="O19:U24"/>
    <mergeCell ref="O25:U30"/>
    <mergeCell ref="BS13:BY18"/>
    <mergeCell ref="C10:M12"/>
    <mergeCell ref="BQ10:BR12"/>
    <mergeCell ref="V25:AG30"/>
    <mergeCell ref="V19:AG24"/>
    <mergeCell ref="AV5:BD5"/>
    <mergeCell ref="B4:F9"/>
    <mergeCell ref="O5:AP5"/>
    <mergeCell ref="AK7:AS8"/>
    <mergeCell ref="O13:U18"/>
    <mergeCell ref="AT7:BT8"/>
  </mergeCells>
  <phoneticPr fontId="3" type="Hiragana" alignment="distributed"/>
  <printOptions horizontalCentered="1"/>
  <pageMargins left="0.39370078740157483" right="0.39370078740157483" top="0.78740157480314965" bottom="0.59055118110236227" header="0.51181102362204722" footer="0"/>
  <pageSetup paperSize="9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BY47"/>
  <sheetViews>
    <sheetView showGridLines="0" view="pageBreakPreview" topLeftCell="D1" zoomScaleNormal="75" zoomScaleSheetLayoutView="100" workbookViewId="0">
      <selection activeCell="CN29" sqref="CN29"/>
    </sheetView>
  </sheetViews>
  <sheetFormatPr defaultColWidth="8.85546875" defaultRowHeight="13.5"/>
  <cols>
    <col min="1" max="1" width="1.28515625" style="9" customWidth="1"/>
    <col min="2" max="14" width="1.7109375" style="9" customWidth="1"/>
    <col min="15" max="18" width="1.5703125" style="9" customWidth="1"/>
    <col min="19" max="30" width="2.140625" style="9" customWidth="1"/>
    <col min="31" max="44" width="1.85546875" style="9" customWidth="1"/>
    <col min="45" max="62" width="1.7109375" style="9" customWidth="1"/>
    <col min="63" max="63" width="2.28515625" style="9" customWidth="1"/>
    <col min="64" max="69" width="1.7109375" style="9" customWidth="1"/>
    <col min="70" max="76" width="2" style="9" customWidth="1"/>
    <col min="77" max="150" width="1.7109375" style="9" customWidth="1"/>
    <col min="151" max="16384" width="8.85546875" style="9"/>
  </cols>
  <sheetData>
    <row r="1" spans="2:77" ht="16.5" customHeight="1"/>
    <row r="2" spans="2:77" ht="26.45" customHeight="1">
      <c r="B2" s="155" t="s">
        <v>116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8"/>
      <c r="BL2" s="8"/>
      <c r="BM2" s="8"/>
      <c r="BN2" s="8"/>
      <c r="BO2" s="8"/>
      <c r="BP2" s="8"/>
      <c r="BQ2" s="8"/>
      <c r="BR2" s="34">
        <v>1</v>
      </c>
      <c r="BS2" s="34">
        <v>2</v>
      </c>
      <c r="BT2" s="34">
        <v>4</v>
      </c>
      <c r="BU2" s="34">
        <v>2</v>
      </c>
      <c r="BV2" s="34" t="s">
        <v>117</v>
      </c>
      <c r="BW2" s="34">
        <v>0</v>
      </c>
      <c r="BX2" s="34">
        <v>1</v>
      </c>
      <c r="BY2" s="10"/>
    </row>
    <row r="3" spans="2:77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D3" s="53"/>
      <c r="BE3" s="53"/>
      <c r="BF3" s="53"/>
      <c r="BG3" s="53"/>
      <c r="BH3" s="53"/>
      <c r="BI3" s="53"/>
      <c r="BJ3" s="53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10" t="s">
        <v>118</v>
      </c>
    </row>
    <row r="4" spans="2:77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 t="s">
        <v>142</v>
      </c>
      <c r="P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</row>
    <row r="5" spans="2:77" ht="29.45" customHeight="1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142" t="s">
        <v>143</v>
      </c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2"/>
      <c r="AS5" s="8"/>
      <c r="AT5" s="8"/>
      <c r="AU5" s="35" t="s">
        <v>144</v>
      </c>
      <c r="AV5" s="13"/>
      <c r="AW5" s="13"/>
      <c r="AX5" s="13"/>
      <c r="AY5" s="13"/>
      <c r="AZ5" s="13"/>
      <c r="BA5" s="13"/>
      <c r="BB5" s="13"/>
      <c r="BC5" s="13"/>
      <c r="BD5" s="36"/>
      <c r="BE5" s="36"/>
      <c r="BF5" s="36"/>
      <c r="BG5" s="36"/>
      <c r="BH5" s="36"/>
      <c r="BI5" s="36"/>
      <c r="BJ5" s="37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</row>
    <row r="6" spans="2:77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197" t="s">
        <v>122</v>
      </c>
      <c r="BV6" s="197"/>
      <c r="BW6" s="197"/>
      <c r="BX6" s="197"/>
    </row>
    <row r="7" spans="2:77" ht="13.15" customHeight="1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136" t="s">
        <v>123</v>
      </c>
      <c r="AK7" s="136"/>
      <c r="AL7" s="136"/>
      <c r="AM7" s="136"/>
      <c r="AN7" s="136"/>
      <c r="AO7" s="136"/>
      <c r="AP7" s="136"/>
      <c r="AQ7" s="136"/>
      <c r="AR7" s="136"/>
      <c r="AS7" s="153" t="s">
        <v>124</v>
      </c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3"/>
      <c r="BP7" s="153"/>
      <c r="BQ7" s="153"/>
      <c r="BR7" s="153"/>
      <c r="BS7" s="153"/>
      <c r="BT7" s="8"/>
      <c r="BU7" s="197"/>
      <c r="BV7" s="197"/>
      <c r="BW7" s="197"/>
      <c r="BX7" s="197"/>
    </row>
    <row r="8" spans="2:77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143"/>
      <c r="AK8" s="143"/>
      <c r="AL8" s="143"/>
      <c r="AM8" s="143"/>
      <c r="AN8" s="143"/>
      <c r="AO8" s="143"/>
      <c r="AP8" s="143"/>
      <c r="AQ8" s="143"/>
      <c r="AR8" s="143"/>
      <c r="AS8" s="154"/>
      <c r="AT8" s="154"/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154"/>
      <c r="BF8" s="154"/>
      <c r="BG8" s="154"/>
      <c r="BH8" s="154"/>
      <c r="BI8" s="154"/>
      <c r="BJ8" s="154"/>
      <c r="BK8" s="154"/>
      <c r="BL8" s="154"/>
      <c r="BM8" s="154"/>
      <c r="BN8" s="154"/>
      <c r="BO8" s="154"/>
      <c r="BP8" s="154"/>
      <c r="BQ8" s="154"/>
      <c r="BR8" s="154"/>
      <c r="BS8" s="154"/>
      <c r="BT8" s="14"/>
      <c r="BU8" s="15"/>
      <c r="BV8" s="15"/>
      <c r="BW8" s="15"/>
      <c r="BX8" s="15"/>
    </row>
    <row r="9" spans="2:77" ht="7.9" customHeight="1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</row>
    <row r="10" spans="2:77" s="20" customFormat="1" ht="15" customHeight="1">
      <c r="B10" s="16"/>
      <c r="C10" s="162" t="s">
        <v>125</v>
      </c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7"/>
      <c r="O10" s="255" t="s">
        <v>145</v>
      </c>
      <c r="P10" s="256"/>
      <c r="Q10" s="256"/>
      <c r="R10" s="257"/>
      <c r="S10" s="144" t="s">
        <v>146</v>
      </c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4" t="s">
        <v>147</v>
      </c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212" t="s">
        <v>148</v>
      </c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  <c r="BI10" s="145"/>
      <c r="BJ10" s="145"/>
      <c r="BK10" s="146"/>
      <c r="BL10" s="173" t="s">
        <v>130</v>
      </c>
      <c r="BM10" s="174"/>
      <c r="BN10" s="173" t="s">
        <v>131</v>
      </c>
      <c r="BO10" s="174"/>
      <c r="BP10" s="173" t="s">
        <v>132</v>
      </c>
      <c r="BQ10" s="174"/>
      <c r="BR10" s="198" t="s">
        <v>149</v>
      </c>
      <c r="BS10" s="199"/>
      <c r="BT10" s="199"/>
      <c r="BU10" s="199"/>
      <c r="BV10" s="199"/>
      <c r="BW10" s="199"/>
      <c r="BX10" s="200"/>
    </row>
    <row r="11" spans="2:77" s="20" customFormat="1" ht="15" customHeight="1">
      <c r="B11" s="21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22"/>
      <c r="O11" s="258"/>
      <c r="P11" s="259"/>
      <c r="Q11" s="259"/>
      <c r="R11" s="260"/>
      <c r="S11" s="147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67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47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  <c r="BI11" s="148"/>
      <c r="BJ11" s="148"/>
      <c r="BK11" s="149"/>
      <c r="BL11" s="175"/>
      <c r="BM11" s="176"/>
      <c r="BN11" s="175"/>
      <c r="BO11" s="176"/>
      <c r="BP11" s="175"/>
      <c r="BQ11" s="176"/>
      <c r="BR11" s="201"/>
      <c r="BS11" s="197"/>
      <c r="BT11" s="197"/>
      <c r="BU11" s="197"/>
      <c r="BV11" s="197"/>
      <c r="BW11" s="197"/>
      <c r="BX11" s="202"/>
    </row>
    <row r="12" spans="2:77" s="20" customFormat="1" ht="15" customHeight="1">
      <c r="B12" s="32"/>
      <c r="C12" s="195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38"/>
      <c r="O12" s="261"/>
      <c r="P12" s="262"/>
      <c r="Q12" s="262"/>
      <c r="R12" s="263"/>
      <c r="S12" s="150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70"/>
      <c r="AF12" s="171"/>
      <c r="AG12" s="171"/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50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  <c r="BI12" s="151"/>
      <c r="BJ12" s="151"/>
      <c r="BK12" s="152"/>
      <c r="BL12" s="177"/>
      <c r="BM12" s="178"/>
      <c r="BN12" s="177"/>
      <c r="BO12" s="178"/>
      <c r="BP12" s="177"/>
      <c r="BQ12" s="178"/>
      <c r="BR12" s="203"/>
      <c r="BS12" s="204"/>
      <c r="BT12" s="204"/>
      <c r="BU12" s="204"/>
      <c r="BV12" s="204"/>
      <c r="BW12" s="204"/>
      <c r="BX12" s="205"/>
    </row>
    <row r="13" spans="2:77" ht="15" customHeight="1">
      <c r="B13" s="133" t="s" ph="1">
        <v>134</v>
      </c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34" t="s">
        <v>150</v>
      </c>
      <c r="P13" s="235"/>
      <c r="Q13" s="235"/>
      <c r="R13" s="236"/>
      <c r="S13" s="206" ph="1"/>
      <c r="T13" s="367" ph="1"/>
      <c r="U13" s="367" ph="1"/>
      <c r="V13" s="367" ph="1"/>
      <c r="W13" s="367" ph="1"/>
      <c r="X13" s="367" ph="1"/>
      <c r="Y13" s="367" ph="1"/>
      <c r="Z13" s="367" ph="1"/>
      <c r="AA13" s="367" ph="1"/>
      <c r="AB13" s="367" ph="1"/>
      <c r="AC13" s="367" ph="1"/>
      <c r="AD13" s="368" ph="1"/>
      <c r="AE13" s="144" t="s">
        <v>151</v>
      </c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6"/>
      <c r="AS13" s="27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9"/>
      <c r="BL13" s="157"/>
      <c r="BM13" s="158"/>
      <c r="BN13" s="157"/>
      <c r="BO13" s="158"/>
      <c r="BP13" s="157"/>
      <c r="BQ13" s="158"/>
      <c r="BR13" s="157" t="s">
        <v>136</v>
      </c>
      <c r="BS13" s="134"/>
      <c r="BT13" s="134"/>
      <c r="BU13" s="134"/>
      <c r="BV13" s="134"/>
      <c r="BW13" s="134"/>
      <c r="BX13" s="158"/>
    </row>
    <row r="14" spans="2:77" ht="15" customHeight="1">
      <c r="B14" s="207"/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237"/>
      <c r="P14" s="238"/>
      <c r="Q14" s="238"/>
      <c r="R14" s="239"/>
      <c r="S14" s="369" ph="1"/>
      <c r="T14" s="369" ph="1"/>
      <c r="U14" s="369" ph="1"/>
      <c r="V14" s="369" ph="1"/>
      <c r="W14" s="369" ph="1"/>
      <c r="X14" s="369" ph="1"/>
      <c r="Y14" s="369" ph="1"/>
      <c r="Z14" s="369" ph="1"/>
      <c r="AA14" s="369" ph="1"/>
      <c r="AB14" s="369" ph="1"/>
      <c r="AC14" s="369" ph="1"/>
      <c r="AD14" s="370" ph="1"/>
      <c r="AE14" s="167"/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9"/>
      <c r="AS14" s="30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31"/>
      <c r="BL14" s="135"/>
      <c r="BM14" s="159"/>
      <c r="BN14" s="135"/>
      <c r="BO14" s="159"/>
      <c r="BP14" s="135"/>
      <c r="BQ14" s="159"/>
      <c r="BR14" s="135"/>
      <c r="BS14" s="136"/>
      <c r="BT14" s="136"/>
      <c r="BU14" s="136"/>
      <c r="BV14" s="136"/>
      <c r="BW14" s="136"/>
      <c r="BX14" s="159"/>
    </row>
    <row r="15" spans="2:77" ht="15" customHeight="1">
      <c r="B15" s="207"/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237"/>
      <c r="P15" s="238"/>
      <c r="Q15" s="238"/>
      <c r="R15" s="239"/>
      <c r="S15" s="369" ph="1"/>
      <c r="T15" s="369" ph="1"/>
      <c r="U15" s="369" ph="1"/>
      <c r="V15" s="369" ph="1"/>
      <c r="W15" s="369" ph="1"/>
      <c r="X15" s="369" ph="1"/>
      <c r="Y15" s="369" ph="1"/>
      <c r="Z15" s="369" ph="1"/>
      <c r="AA15" s="369" ph="1"/>
      <c r="AB15" s="369" ph="1"/>
      <c r="AC15" s="369" ph="1"/>
      <c r="AD15" s="370" ph="1"/>
      <c r="AE15" s="167"/>
      <c r="AF15" s="168"/>
      <c r="AG15" s="168"/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9"/>
      <c r="AS15" s="30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31"/>
      <c r="BL15" s="135"/>
      <c r="BM15" s="159"/>
      <c r="BN15" s="135"/>
      <c r="BO15" s="159"/>
      <c r="BP15" s="135"/>
      <c r="BQ15" s="159"/>
      <c r="BR15" s="135"/>
      <c r="BS15" s="136"/>
      <c r="BT15" s="136"/>
      <c r="BU15" s="136"/>
      <c r="BV15" s="136"/>
      <c r="BW15" s="136"/>
      <c r="BX15" s="159"/>
    </row>
    <row r="16" spans="2:77" ht="15" customHeight="1">
      <c r="B16" s="207"/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237"/>
      <c r="P16" s="238"/>
      <c r="Q16" s="238"/>
      <c r="R16" s="239"/>
      <c r="S16" s="369" ph="1"/>
      <c r="T16" s="369" ph="1"/>
      <c r="U16" s="369" ph="1"/>
      <c r="V16" s="369" ph="1"/>
      <c r="W16" s="369" ph="1"/>
      <c r="X16" s="369" ph="1"/>
      <c r="Y16" s="369" ph="1"/>
      <c r="Z16" s="369" ph="1"/>
      <c r="AA16" s="369" ph="1"/>
      <c r="AB16" s="369" ph="1"/>
      <c r="AC16" s="369" ph="1"/>
      <c r="AD16" s="370" ph="1"/>
      <c r="AE16" s="167"/>
      <c r="AF16" s="168"/>
      <c r="AG16" s="168"/>
      <c r="AH16" s="168"/>
      <c r="AI16" s="168"/>
      <c r="AJ16" s="168"/>
      <c r="AK16" s="168"/>
      <c r="AL16" s="168"/>
      <c r="AM16" s="168"/>
      <c r="AN16" s="168"/>
      <c r="AO16" s="168"/>
      <c r="AP16" s="168"/>
      <c r="AQ16" s="168"/>
      <c r="AR16" s="169"/>
      <c r="AS16" s="30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31"/>
      <c r="BL16" s="135"/>
      <c r="BM16" s="159"/>
      <c r="BN16" s="135"/>
      <c r="BO16" s="159"/>
      <c r="BP16" s="135"/>
      <c r="BQ16" s="159"/>
      <c r="BR16" s="135"/>
      <c r="BS16" s="136"/>
      <c r="BT16" s="136"/>
      <c r="BU16" s="136"/>
      <c r="BV16" s="136"/>
      <c r="BW16" s="136"/>
      <c r="BX16" s="159"/>
    </row>
    <row r="17" spans="2:76" ht="15" customHeight="1">
      <c r="B17" s="207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237"/>
      <c r="P17" s="238"/>
      <c r="Q17" s="238"/>
      <c r="R17" s="239"/>
      <c r="S17" s="369" ph="1"/>
      <c r="T17" s="369" ph="1"/>
      <c r="U17" s="369" ph="1"/>
      <c r="V17" s="369" ph="1"/>
      <c r="W17" s="369" ph="1"/>
      <c r="X17" s="369" ph="1"/>
      <c r="Y17" s="369" ph="1"/>
      <c r="Z17" s="369" ph="1"/>
      <c r="AA17" s="369" ph="1"/>
      <c r="AB17" s="369" ph="1"/>
      <c r="AC17" s="369" ph="1"/>
      <c r="AD17" s="370" ph="1"/>
      <c r="AE17" s="167"/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9"/>
      <c r="AS17" s="30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31"/>
      <c r="BL17" s="135"/>
      <c r="BM17" s="159"/>
      <c r="BN17" s="135"/>
      <c r="BO17" s="159"/>
      <c r="BP17" s="135"/>
      <c r="BQ17" s="159"/>
      <c r="BR17" s="135"/>
      <c r="BS17" s="136"/>
      <c r="BT17" s="136"/>
      <c r="BU17" s="136"/>
      <c r="BV17" s="136"/>
      <c r="BW17" s="136"/>
      <c r="BX17" s="159"/>
    </row>
    <row r="18" spans="2:76" ht="15" customHeight="1">
      <c r="B18" s="207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240"/>
      <c r="P18" s="241"/>
      <c r="Q18" s="241"/>
      <c r="R18" s="242"/>
      <c r="S18" s="371" ph="1"/>
      <c r="T18" s="371" ph="1"/>
      <c r="U18" s="371" ph="1"/>
      <c r="V18" s="371" ph="1"/>
      <c r="W18" s="371" ph="1"/>
      <c r="X18" s="371" ph="1"/>
      <c r="Y18" s="371" ph="1"/>
      <c r="Z18" s="371" ph="1"/>
      <c r="AA18" s="371" ph="1"/>
      <c r="AB18" s="371" ph="1"/>
      <c r="AC18" s="371" ph="1"/>
      <c r="AD18" s="372" ph="1"/>
      <c r="AE18" s="170"/>
      <c r="AF18" s="171"/>
      <c r="AG18" s="171"/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2"/>
      <c r="AS18" s="364"/>
      <c r="AT18" s="365"/>
      <c r="AU18" s="365"/>
      <c r="AV18" s="365"/>
      <c r="AW18" s="365"/>
      <c r="AX18" s="365"/>
      <c r="AY18" s="365"/>
      <c r="AZ18" s="365"/>
      <c r="BA18" s="365"/>
      <c r="BB18" s="365"/>
      <c r="BC18" s="365"/>
      <c r="BD18" s="365"/>
      <c r="BE18" s="365"/>
      <c r="BF18" s="365"/>
      <c r="BG18" s="365"/>
      <c r="BH18" s="365"/>
      <c r="BI18" s="365"/>
      <c r="BJ18" s="365"/>
      <c r="BK18" s="366"/>
      <c r="BL18" s="160"/>
      <c r="BM18" s="161"/>
      <c r="BN18" s="160"/>
      <c r="BO18" s="161"/>
      <c r="BP18" s="160"/>
      <c r="BQ18" s="161"/>
      <c r="BR18" s="160"/>
      <c r="BS18" s="143"/>
      <c r="BT18" s="143"/>
      <c r="BU18" s="143"/>
      <c r="BV18" s="143"/>
      <c r="BW18" s="143"/>
      <c r="BX18" s="161"/>
    </row>
    <row r="19" spans="2:76" ht="15" customHeight="1">
      <c r="B19" s="207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208"/>
      <c r="O19" s="243" t="s">
        <v>152</v>
      </c>
      <c r="P19" s="244"/>
      <c r="Q19" s="244"/>
      <c r="R19" s="245"/>
      <c r="S19" s="133" ph="1"/>
      <c r="T19" s="367" ph="1"/>
      <c r="U19" s="367" ph="1"/>
      <c r="V19" s="367" ph="1"/>
      <c r="W19" s="367" ph="1"/>
      <c r="X19" s="367" ph="1"/>
      <c r="Y19" s="367" ph="1"/>
      <c r="Z19" s="367" ph="1"/>
      <c r="AA19" s="367" ph="1"/>
      <c r="AB19" s="367" ph="1"/>
      <c r="AC19" s="367" ph="1"/>
      <c r="AD19" s="368" ph="1"/>
      <c r="AE19" s="144" t="s">
        <v>151</v>
      </c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6"/>
      <c r="AS19" s="27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9"/>
      <c r="BL19" s="157"/>
      <c r="BM19" s="158"/>
      <c r="BN19" s="157"/>
      <c r="BO19" s="158"/>
      <c r="BP19" s="157"/>
      <c r="BQ19" s="158"/>
      <c r="BR19" s="157" t="s">
        <v>136</v>
      </c>
      <c r="BS19" s="134"/>
      <c r="BT19" s="134"/>
      <c r="BU19" s="134"/>
      <c r="BV19" s="134"/>
      <c r="BW19" s="134"/>
      <c r="BX19" s="158"/>
    </row>
    <row r="20" spans="2:76" ht="15" customHeight="1">
      <c r="B20" s="207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208"/>
      <c r="O20" s="246"/>
      <c r="P20" s="247"/>
      <c r="Q20" s="247"/>
      <c r="R20" s="248"/>
      <c r="S20" s="373" ph="1"/>
      <c r="T20" s="369" ph="1"/>
      <c r="U20" s="369" ph="1"/>
      <c r="V20" s="369" ph="1"/>
      <c r="W20" s="369" ph="1"/>
      <c r="X20" s="369" ph="1"/>
      <c r="Y20" s="369" ph="1"/>
      <c r="Z20" s="369" ph="1"/>
      <c r="AA20" s="369" ph="1"/>
      <c r="AB20" s="369" ph="1"/>
      <c r="AC20" s="369" ph="1"/>
      <c r="AD20" s="370" ph="1"/>
      <c r="AE20" s="167"/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9"/>
      <c r="AS20" s="30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31"/>
      <c r="BL20" s="135"/>
      <c r="BM20" s="159"/>
      <c r="BN20" s="135"/>
      <c r="BO20" s="159"/>
      <c r="BP20" s="135"/>
      <c r="BQ20" s="159"/>
      <c r="BR20" s="135"/>
      <c r="BS20" s="136"/>
      <c r="BT20" s="136"/>
      <c r="BU20" s="136"/>
      <c r="BV20" s="136"/>
      <c r="BW20" s="136"/>
      <c r="BX20" s="159"/>
    </row>
    <row r="21" spans="2:76" ht="15" customHeight="1">
      <c r="B21" s="207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208"/>
      <c r="O21" s="246"/>
      <c r="P21" s="247"/>
      <c r="Q21" s="247"/>
      <c r="R21" s="248"/>
      <c r="S21" s="373" ph="1"/>
      <c r="T21" s="369" ph="1"/>
      <c r="U21" s="369" ph="1"/>
      <c r="V21" s="369" ph="1"/>
      <c r="W21" s="369" ph="1"/>
      <c r="X21" s="369" ph="1"/>
      <c r="Y21" s="369" ph="1"/>
      <c r="Z21" s="369" ph="1"/>
      <c r="AA21" s="369" ph="1"/>
      <c r="AB21" s="369" ph="1"/>
      <c r="AC21" s="369" ph="1"/>
      <c r="AD21" s="370" ph="1"/>
      <c r="AE21" s="167"/>
      <c r="AF21" s="168"/>
      <c r="AG21" s="168"/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9"/>
      <c r="AS21" s="30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31"/>
      <c r="BL21" s="135"/>
      <c r="BM21" s="159"/>
      <c r="BN21" s="135"/>
      <c r="BO21" s="159"/>
      <c r="BP21" s="135"/>
      <c r="BQ21" s="159"/>
      <c r="BR21" s="135"/>
      <c r="BS21" s="136"/>
      <c r="BT21" s="136"/>
      <c r="BU21" s="136"/>
      <c r="BV21" s="136"/>
      <c r="BW21" s="136"/>
      <c r="BX21" s="159"/>
    </row>
    <row r="22" spans="2:76" ht="15" customHeight="1">
      <c r="B22" s="207"/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208"/>
      <c r="O22" s="246"/>
      <c r="P22" s="247"/>
      <c r="Q22" s="247"/>
      <c r="R22" s="248"/>
      <c r="S22" s="373" ph="1"/>
      <c r="T22" s="369" ph="1"/>
      <c r="U22" s="369" ph="1"/>
      <c r="V22" s="369" ph="1"/>
      <c r="W22" s="369" ph="1"/>
      <c r="X22" s="369" ph="1"/>
      <c r="Y22" s="369" ph="1"/>
      <c r="Z22" s="369" ph="1"/>
      <c r="AA22" s="369" ph="1"/>
      <c r="AB22" s="369" ph="1"/>
      <c r="AC22" s="369" ph="1"/>
      <c r="AD22" s="370" ph="1"/>
      <c r="AE22" s="167"/>
      <c r="AF22" s="168"/>
      <c r="AG22" s="168"/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9"/>
      <c r="AS22" s="30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31"/>
      <c r="BL22" s="135"/>
      <c r="BM22" s="159"/>
      <c r="BN22" s="135"/>
      <c r="BO22" s="159"/>
      <c r="BP22" s="135"/>
      <c r="BQ22" s="159"/>
      <c r="BR22" s="135"/>
      <c r="BS22" s="136"/>
      <c r="BT22" s="136"/>
      <c r="BU22" s="136"/>
      <c r="BV22" s="136"/>
      <c r="BW22" s="136"/>
      <c r="BX22" s="159"/>
    </row>
    <row r="23" spans="2:76" ht="15" customHeight="1">
      <c r="B23" s="207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208"/>
      <c r="O23" s="246"/>
      <c r="P23" s="247"/>
      <c r="Q23" s="247"/>
      <c r="R23" s="248"/>
      <c r="S23" s="373" ph="1"/>
      <c r="T23" s="369" ph="1"/>
      <c r="U23" s="369" ph="1"/>
      <c r="V23" s="369" ph="1"/>
      <c r="W23" s="369" ph="1"/>
      <c r="X23" s="369" ph="1"/>
      <c r="Y23" s="369" ph="1"/>
      <c r="Z23" s="369" ph="1"/>
      <c r="AA23" s="369" ph="1"/>
      <c r="AB23" s="369" ph="1"/>
      <c r="AC23" s="369" ph="1"/>
      <c r="AD23" s="370" ph="1"/>
      <c r="AE23" s="167"/>
      <c r="AF23" s="168"/>
      <c r="AG23" s="168"/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9"/>
      <c r="AS23" s="30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31"/>
      <c r="BL23" s="135"/>
      <c r="BM23" s="159"/>
      <c r="BN23" s="135"/>
      <c r="BO23" s="159"/>
      <c r="BP23" s="135"/>
      <c r="BQ23" s="159"/>
      <c r="BR23" s="135"/>
      <c r="BS23" s="136"/>
      <c r="BT23" s="136"/>
      <c r="BU23" s="136"/>
      <c r="BV23" s="136"/>
      <c r="BW23" s="136"/>
      <c r="BX23" s="159"/>
    </row>
    <row r="24" spans="2:76" ht="15" customHeight="1">
      <c r="B24" s="207"/>
      <c r="C24" s="153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208"/>
      <c r="O24" s="249"/>
      <c r="P24" s="250"/>
      <c r="Q24" s="250"/>
      <c r="R24" s="251"/>
      <c r="S24" s="374" ph="1"/>
      <c r="T24" s="371" ph="1"/>
      <c r="U24" s="371" ph="1"/>
      <c r="V24" s="371" ph="1"/>
      <c r="W24" s="371" ph="1"/>
      <c r="X24" s="371" ph="1"/>
      <c r="Y24" s="371" ph="1"/>
      <c r="Z24" s="371" ph="1"/>
      <c r="AA24" s="371" ph="1"/>
      <c r="AB24" s="371" ph="1"/>
      <c r="AC24" s="371" ph="1"/>
      <c r="AD24" s="372" ph="1"/>
      <c r="AE24" s="170"/>
      <c r="AF24" s="171"/>
      <c r="AG24" s="171"/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72"/>
      <c r="AS24" s="364"/>
      <c r="AT24" s="365"/>
      <c r="AU24" s="365"/>
      <c r="AV24" s="365"/>
      <c r="AW24" s="365"/>
      <c r="AX24" s="365"/>
      <c r="AY24" s="365"/>
      <c r="AZ24" s="365"/>
      <c r="BA24" s="365"/>
      <c r="BB24" s="365"/>
      <c r="BC24" s="365"/>
      <c r="BD24" s="365"/>
      <c r="BE24" s="365"/>
      <c r="BF24" s="365"/>
      <c r="BG24" s="365"/>
      <c r="BH24" s="365"/>
      <c r="BI24" s="365"/>
      <c r="BJ24" s="365"/>
      <c r="BK24" s="366"/>
      <c r="BL24" s="160"/>
      <c r="BM24" s="161"/>
      <c r="BN24" s="160"/>
      <c r="BO24" s="161"/>
      <c r="BP24" s="160"/>
      <c r="BQ24" s="161"/>
      <c r="BR24" s="160"/>
      <c r="BS24" s="143"/>
      <c r="BT24" s="143"/>
      <c r="BU24" s="143"/>
      <c r="BV24" s="143"/>
      <c r="BW24" s="143"/>
      <c r="BX24" s="161"/>
    </row>
    <row r="25" spans="2:76" ht="15" customHeight="1">
      <c r="B25" s="207"/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208"/>
      <c r="O25" s="222" t="s">
        <v>153</v>
      </c>
      <c r="P25" s="223"/>
      <c r="Q25" s="223"/>
      <c r="R25" s="224"/>
      <c r="S25" s="133" ph="1"/>
      <c r="T25" s="367" ph="1"/>
      <c r="U25" s="367" ph="1"/>
      <c r="V25" s="367" ph="1"/>
      <c r="W25" s="367" ph="1"/>
      <c r="X25" s="367" ph="1"/>
      <c r="Y25" s="367" ph="1"/>
      <c r="Z25" s="367" ph="1"/>
      <c r="AA25" s="367" ph="1"/>
      <c r="AB25" s="367" ph="1"/>
      <c r="AC25" s="367" ph="1"/>
      <c r="AD25" s="368" ph="1"/>
      <c r="AE25" s="144" t="s">
        <v>151</v>
      </c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6"/>
      <c r="AS25" s="27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9"/>
      <c r="BL25" s="157"/>
      <c r="BM25" s="158"/>
      <c r="BN25" s="157"/>
      <c r="BO25" s="158"/>
      <c r="BP25" s="157"/>
      <c r="BQ25" s="158"/>
      <c r="BR25" s="157" t="s">
        <v>136</v>
      </c>
      <c r="BS25" s="134"/>
      <c r="BT25" s="134"/>
      <c r="BU25" s="134"/>
      <c r="BV25" s="134"/>
      <c r="BW25" s="134"/>
      <c r="BX25" s="158"/>
    </row>
    <row r="26" spans="2:76" ht="15" customHeight="1">
      <c r="B26" s="207"/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208"/>
      <c r="O26" s="225"/>
      <c r="P26" s="226"/>
      <c r="Q26" s="226"/>
      <c r="R26" s="227"/>
      <c r="S26" s="373" ph="1"/>
      <c r="T26" s="369" ph="1"/>
      <c r="U26" s="369" ph="1"/>
      <c r="V26" s="369" ph="1"/>
      <c r="W26" s="369" ph="1"/>
      <c r="X26" s="369" ph="1"/>
      <c r="Y26" s="369" ph="1"/>
      <c r="Z26" s="369" ph="1"/>
      <c r="AA26" s="369" ph="1"/>
      <c r="AB26" s="369" ph="1"/>
      <c r="AC26" s="369" ph="1"/>
      <c r="AD26" s="370" ph="1"/>
      <c r="AE26" s="167"/>
      <c r="AF26" s="168"/>
      <c r="AG26" s="168"/>
      <c r="AH26" s="168"/>
      <c r="AI26" s="168"/>
      <c r="AJ26" s="168"/>
      <c r="AK26" s="168"/>
      <c r="AL26" s="168"/>
      <c r="AM26" s="168"/>
      <c r="AN26" s="168"/>
      <c r="AO26" s="168"/>
      <c r="AP26" s="168"/>
      <c r="AQ26" s="168"/>
      <c r="AR26" s="169"/>
      <c r="AS26" s="30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31"/>
      <c r="BL26" s="135"/>
      <c r="BM26" s="159"/>
      <c r="BN26" s="135"/>
      <c r="BO26" s="159"/>
      <c r="BP26" s="135"/>
      <c r="BQ26" s="159"/>
      <c r="BR26" s="135"/>
      <c r="BS26" s="136"/>
      <c r="BT26" s="136"/>
      <c r="BU26" s="136"/>
      <c r="BV26" s="136"/>
      <c r="BW26" s="136"/>
      <c r="BX26" s="159"/>
    </row>
    <row r="27" spans="2:76" ht="15" customHeight="1">
      <c r="B27" s="207"/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208"/>
      <c r="O27" s="225"/>
      <c r="P27" s="226"/>
      <c r="Q27" s="226"/>
      <c r="R27" s="227"/>
      <c r="S27" s="373" ph="1"/>
      <c r="T27" s="369" ph="1"/>
      <c r="U27" s="369" ph="1"/>
      <c r="V27" s="369" ph="1"/>
      <c r="W27" s="369" ph="1"/>
      <c r="X27" s="369" ph="1"/>
      <c r="Y27" s="369" ph="1"/>
      <c r="Z27" s="369" ph="1"/>
      <c r="AA27" s="369" ph="1"/>
      <c r="AB27" s="369" ph="1"/>
      <c r="AC27" s="369" ph="1"/>
      <c r="AD27" s="370" ph="1"/>
      <c r="AE27" s="167"/>
      <c r="AF27" s="168"/>
      <c r="AG27" s="168"/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9"/>
      <c r="AS27" s="30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31"/>
      <c r="BL27" s="135"/>
      <c r="BM27" s="159"/>
      <c r="BN27" s="135"/>
      <c r="BO27" s="159"/>
      <c r="BP27" s="135"/>
      <c r="BQ27" s="159"/>
      <c r="BR27" s="135"/>
      <c r="BS27" s="136"/>
      <c r="BT27" s="136"/>
      <c r="BU27" s="136"/>
      <c r="BV27" s="136"/>
      <c r="BW27" s="136"/>
      <c r="BX27" s="159"/>
    </row>
    <row r="28" spans="2:76" ht="15" customHeight="1">
      <c r="B28" s="207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208"/>
      <c r="O28" s="225"/>
      <c r="P28" s="226"/>
      <c r="Q28" s="226"/>
      <c r="R28" s="227"/>
      <c r="S28" s="373" ph="1"/>
      <c r="T28" s="369" ph="1"/>
      <c r="U28" s="369" ph="1"/>
      <c r="V28" s="369" ph="1"/>
      <c r="W28" s="369" ph="1"/>
      <c r="X28" s="369" ph="1"/>
      <c r="Y28" s="369" ph="1"/>
      <c r="Z28" s="369" ph="1"/>
      <c r="AA28" s="369" ph="1"/>
      <c r="AB28" s="369" ph="1"/>
      <c r="AC28" s="369" ph="1"/>
      <c r="AD28" s="370" ph="1"/>
      <c r="AE28" s="167"/>
      <c r="AF28" s="168"/>
      <c r="AG28" s="168"/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9"/>
      <c r="AS28" s="30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31"/>
      <c r="BL28" s="135"/>
      <c r="BM28" s="159"/>
      <c r="BN28" s="135"/>
      <c r="BO28" s="159"/>
      <c r="BP28" s="135"/>
      <c r="BQ28" s="159"/>
      <c r="BR28" s="135"/>
      <c r="BS28" s="136"/>
      <c r="BT28" s="136"/>
      <c r="BU28" s="136"/>
      <c r="BV28" s="136"/>
      <c r="BW28" s="136"/>
      <c r="BX28" s="159"/>
    </row>
    <row r="29" spans="2:76" ht="15" customHeight="1">
      <c r="B29" s="207"/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208"/>
      <c r="O29" s="225"/>
      <c r="P29" s="226"/>
      <c r="Q29" s="226"/>
      <c r="R29" s="227"/>
      <c r="S29" s="373" ph="1"/>
      <c r="T29" s="369" ph="1"/>
      <c r="U29" s="369" ph="1"/>
      <c r="V29" s="369" ph="1"/>
      <c r="W29" s="369" ph="1"/>
      <c r="X29" s="369" ph="1"/>
      <c r="Y29" s="369" ph="1"/>
      <c r="Z29" s="369" ph="1"/>
      <c r="AA29" s="369" ph="1"/>
      <c r="AB29" s="369" ph="1"/>
      <c r="AC29" s="369" ph="1"/>
      <c r="AD29" s="370" ph="1"/>
      <c r="AE29" s="167"/>
      <c r="AF29" s="168"/>
      <c r="AG29" s="168"/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9"/>
      <c r="AS29" s="30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31"/>
      <c r="BL29" s="135"/>
      <c r="BM29" s="159"/>
      <c r="BN29" s="135"/>
      <c r="BO29" s="159"/>
      <c r="BP29" s="135"/>
      <c r="BQ29" s="159"/>
      <c r="BR29" s="135"/>
      <c r="BS29" s="136"/>
      <c r="BT29" s="136"/>
      <c r="BU29" s="136"/>
      <c r="BV29" s="136"/>
      <c r="BW29" s="136"/>
      <c r="BX29" s="159"/>
    </row>
    <row r="30" spans="2:76" ht="15" customHeight="1">
      <c r="B30" s="207"/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208"/>
      <c r="O30" s="225"/>
      <c r="P30" s="226"/>
      <c r="Q30" s="226"/>
      <c r="R30" s="227"/>
      <c r="S30" s="374" ph="1"/>
      <c r="T30" s="371" ph="1"/>
      <c r="U30" s="371" ph="1"/>
      <c r="V30" s="371" ph="1"/>
      <c r="W30" s="371" ph="1"/>
      <c r="X30" s="371" ph="1"/>
      <c r="Y30" s="371" ph="1"/>
      <c r="Z30" s="371" ph="1"/>
      <c r="AA30" s="371" ph="1"/>
      <c r="AB30" s="371" ph="1"/>
      <c r="AC30" s="371" ph="1"/>
      <c r="AD30" s="372" ph="1"/>
      <c r="AE30" s="170"/>
      <c r="AF30" s="171"/>
      <c r="AG30" s="171"/>
      <c r="AH30" s="171"/>
      <c r="AI30" s="171"/>
      <c r="AJ30" s="171"/>
      <c r="AK30" s="171"/>
      <c r="AL30" s="171"/>
      <c r="AM30" s="171"/>
      <c r="AN30" s="171"/>
      <c r="AO30" s="171"/>
      <c r="AP30" s="171"/>
      <c r="AQ30" s="171"/>
      <c r="AR30" s="172"/>
      <c r="AS30" s="364"/>
      <c r="AT30" s="365"/>
      <c r="AU30" s="365"/>
      <c r="AV30" s="365"/>
      <c r="AW30" s="365"/>
      <c r="AX30" s="365"/>
      <c r="AY30" s="365"/>
      <c r="AZ30" s="365"/>
      <c r="BA30" s="365"/>
      <c r="BB30" s="365"/>
      <c r="BC30" s="365"/>
      <c r="BD30" s="365"/>
      <c r="BE30" s="365"/>
      <c r="BF30" s="365"/>
      <c r="BG30" s="365"/>
      <c r="BH30" s="365"/>
      <c r="BI30" s="365"/>
      <c r="BJ30" s="365"/>
      <c r="BK30" s="366"/>
      <c r="BL30" s="160"/>
      <c r="BM30" s="161"/>
      <c r="BN30" s="160"/>
      <c r="BO30" s="161"/>
      <c r="BP30" s="160"/>
      <c r="BQ30" s="161"/>
      <c r="BR30" s="160"/>
      <c r="BS30" s="143"/>
      <c r="BT30" s="143"/>
      <c r="BU30" s="143"/>
      <c r="BV30" s="143"/>
      <c r="BW30" s="143"/>
      <c r="BX30" s="161"/>
    </row>
    <row r="31" spans="2:76" ht="15" customHeight="1">
      <c r="B31" s="207"/>
      <c r="C31" s="153"/>
      <c r="D31" s="153"/>
      <c r="E31" s="153"/>
      <c r="F31" s="153"/>
      <c r="G31" s="153"/>
      <c r="H31" s="153"/>
      <c r="I31" s="153"/>
      <c r="J31" s="153"/>
      <c r="K31" s="153"/>
      <c r="L31" s="153"/>
      <c r="M31" s="153"/>
      <c r="N31" s="208"/>
      <c r="O31" s="252" t="s">
        <v>154</v>
      </c>
      <c r="P31" s="253"/>
      <c r="Q31" s="253" t="s">
        <v>155</v>
      </c>
      <c r="R31" s="254"/>
      <c r="S31" s="133" ph="1"/>
      <c r="T31" s="206"/>
      <c r="U31" s="206"/>
      <c r="V31" s="206"/>
      <c r="W31" s="206"/>
      <c r="X31" s="206"/>
      <c r="Y31" s="206"/>
      <c r="Z31" s="206"/>
      <c r="AA31" s="206"/>
      <c r="AB31" s="206"/>
      <c r="AC31" s="206"/>
      <c r="AD31" s="211"/>
      <c r="AE31" s="212"/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6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9"/>
      <c r="BL31" s="157"/>
      <c r="BM31" s="158"/>
      <c r="BN31" s="157"/>
      <c r="BO31" s="158"/>
      <c r="BP31" s="157"/>
      <c r="BQ31" s="158"/>
      <c r="BR31" s="157" t="s">
        <v>136</v>
      </c>
      <c r="BS31" s="134"/>
      <c r="BT31" s="134"/>
      <c r="BU31" s="134"/>
      <c r="BV31" s="134"/>
      <c r="BW31" s="134"/>
      <c r="BX31" s="158"/>
    </row>
    <row r="32" spans="2:76" ht="15" customHeight="1">
      <c r="B32" s="207"/>
      <c r="C32" s="153"/>
      <c r="D32" s="153"/>
      <c r="E32" s="153"/>
      <c r="F32" s="153"/>
      <c r="G32" s="153"/>
      <c r="H32" s="153"/>
      <c r="I32" s="153"/>
      <c r="J32" s="153"/>
      <c r="K32" s="153"/>
      <c r="L32" s="153"/>
      <c r="M32" s="153"/>
      <c r="N32" s="208"/>
      <c r="O32" s="228" t="s">
        <v>156</v>
      </c>
      <c r="P32" s="156"/>
      <c r="Q32" s="156"/>
      <c r="R32" s="229"/>
      <c r="S32" s="207"/>
      <c r="T32" s="153"/>
      <c r="U32" s="153"/>
      <c r="V32" s="153"/>
      <c r="W32" s="153"/>
      <c r="X32" s="153"/>
      <c r="Y32" s="153"/>
      <c r="Z32" s="153"/>
      <c r="AA32" s="153"/>
      <c r="AB32" s="153"/>
      <c r="AC32" s="153"/>
      <c r="AD32" s="208"/>
      <c r="AE32" s="147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9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31"/>
      <c r="BL32" s="135"/>
      <c r="BM32" s="159"/>
      <c r="BN32" s="135"/>
      <c r="BO32" s="159"/>
      <c r="BP32" s="135"/>
      <c r="BQ32" s="159"/>
      <c r="BR32" s="135"/>
      <c r="BS32" s="136"/>
      <c r="BT32" s="136"/>
      <c r="BU32" s="136"/>
      <c r="BV32" s="136"/>
      <c r="BW32" s="136"/>
      <c r="BX32" s="159"/>
    </row>
    <row r="33" spans="2:76" ht="15" customHeight="1">
      <c r="B33" s="207"/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208"/>
      <c r="O33" s="230"/>
      <c r="P33" s="156"/>
      <c r="Q33" s="156"/>
      <c r="R33" s="229"/>
      <c r="S33" s="209"/>
      <c r="T33" s="154"/>
      <c r="U33" s="154"/>
      <c r="V33" s="154"/>
      <c r="W33" s="154"/>
      <c r="X33" s="154"/>
      <c r="Y33" s="154"/>
      <c r="Z33" s="154"/>
      <c r="AA33" s="154"/>
      <c r="AB33" s="154"/>
      <c r="AC33" s="154"/>
      <c r="AD33" s="210"/>
      <c r="AE33" s="150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2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31"/>
      <c r="BL33" s="135"/>
      <c r="BM33" s="159"/>
      <c r="BN33" s="135"/>
      <c r="BO33" s="159"/>
      <c r="BP33" s="135"/>
      <c r="BQ33" s="159"/>
      <c r="BR33" s="135"/>
      <c r="BS33" s="136"/>
      <c r="BT33" s="136"/>
      <c r="BU33" s="136"/>
      <c r="BV33" s="136"/>
      <c r="BW33" s="136"/>
      <c r="BX33" s="159"/>
    </row>
    <row r="34" spans="2:76" ht="15" customHeight="1">
      <c r="B34" s="207"/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208"/>
      <c r="O34" s="230"/>
      <c r="P34" s="156"/>
      <c r="Q34" s="156"/>
      <c r="R34" s="229"/>
      <c r="S34" s="213" ph="1"/>
      <c r="T34" s="214"/>
      <c r="U34" s="214"/>
      <c r="V34" s="214"/>
      <c r="W34" s="214"/>
      <c r="X34" s="214"/>
      <c r="Y34" s="214"/>
      <c r="Z34" s="214"/>
      <c r="AA34" s="214"/>
      <c r="AB34" s="214"/>
      <c r="AC34" s="214"/>
      <c r="AD34" s="215"/>
      <c r="AE34" s="212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6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31"/>
      <c r="BL34" s="135"/>
      <c r="BM34" s="159"/>
      <c r="BN34" s="135"/>
      <c r="BO34" s="159"/>
      <c r="BP34" s="135"/>
      <c r="BQ34" s="159"/>
      <c r="BR34" s="135"/>
      <c r="BS34" s="136"/>
      <c r="BT34" s="136"/>
      <c r="BU34" s="136"/>
      <c r="BV34" s="136"/>
      <c r="BW34" s="136"/>
      <c r="BX34" s="159"/>
    </row>
    <row r="35" spans="2:76" ht="15" customHeight="1">
      <c r="B35" s="207"/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53"/>
      <c r="N35" s="208"/>
      <c r="O35" s="230"/>
      <c r="P35" s="156"/>
      <c r="Q35" s="156"/>
      <c r="R35" s="229"/>
      <c r="S35" s="216"/>
      <c r="T35" s="217"/>
      <c r="U35" s="217"/>
      <c r="V35" s="217"/>
      <c r="W35" s="217"/>
      <c r="X35" s="217"/>
      <c r="Y35" s="217"/>
      <c r="Z35" s="217"/>
      <c r="AA35" s="217"/>
      <c r="AB35" s="217"/>
      <c r="AC35" s="217"/>
      <c r="AD35" s="218"/>
      <c r="AE35" s="147"/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9"/>
      <c r="AS35" s="375" t="s">
        <v>157</v>
      </c>
      <c r="AT35" s="375"/>
      <c r="AU35" s="375"/>
      <c r="AV35" s="376"/>
      <c r="AW35" s="376"/>
      <c r="AX35" s="376"/>
      <c r="AY35" s="376"/>
      <c r="AZ35" s="376"/>
      <c r="BA35" s="376"/>
      <c r="BB35" s="376"/>
      <c r="BC35" s="376"/>
      <c r="BD35" s="376"/>
      <c r="BE35" s="376"/>
      <c r="BF35" s="376"/>
      <c r="BG35" s="376"/>
      <c r="BH35" s="376"/>
      <c r="BI35" s="376"/>
      <c r="BJ35" s="376"/>
      <c r="BK35" s="377"/>
      <c r="BL35" s="135"/>
      <c r="BM35" s="159"/>
      <c r="BN35" s="135"/>
      <c r="BO35" s="159"/>
      <c r="BP35" s="135"/>
      <c r="BQ35" s="159"/>
      <c r="BR35" s="135"/>
      <c r="BS35" s="136"/>
      <c r="BT35" s="136"/>
      <c r="BU35" s="136"/>
      <c r="BV35" s="136"/>
      <c r="BW35" s="136"/>
      <c r="BX35" s="159"/>
    </row>
    <row r="36" spans="2:76" ht="15" customHeight="1">
      <c r="B36" s="209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210"/>
      <c r="O36" s="231"/>
      <c r="P36" s="232"/>
      <c r="Q36" s="232"/>
      <c r="R36" s="233"/>
      <c r="S36" s="219"/>
      <c r="T36" s="220"/>
      <c r="U36" s="220"/>
      <c r="V36" s="220"/>
      <c r="W36" s="220"/>
      <c r="X36" s="220"/>
      <c r="Y36" s="220"/>
      <c r="Z36" s="220"/>
      <c r="AA36" s="220"/>
      <c r="AB36" s="220"/>
      <c r="AC36" s="220"/>
      <c r="AD36" s="221"/>
      <c r="AE36" s="150"/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2"/>
      <c r="AS36" s="378" t="s">
        <v>157</v>
      </c>
      <c r="AT36" s="378"/>
      <c r="AU36" s="378"/>
      <c r="AV36" s="365"/>
      <c r="AW36" s="365"/>
      <c r="AX36" s="365"/>
      <c r="AY36" s="365"/>
      <c r="AZ36" s="365"/>
      <c r="BA36" s="365"/>
      <c r="BB36" s="365"/>
      <c r="BC36" s="365"/>
      <c r="BD36" s="365"/>
      <c r="BE36" s="365"/>
      <c r="BF36" s="365"/>
      <c r="BG36" s="365"/>
      <c r="BH36" s="365"/>
      <c r="BI36" s="365"/>
      <c r="BJ36" s="365"/>
      <c r="BK36" s="366"/>
      <c r="BL36" s="160"/>
      <c r="BM36" s="161"/>
      <c r="BN36" s="160"/>
      <c r="BO36" s="161"/>
      <c r="BP36" s="160"/>
      <c r="BQ36" s="161"/>
      <c r="BR36" s="160"/>
      <c r="BS36" s="143"/>
      <c r="BT36" s="143"/>
      <c r="BU36" s="143"/>
      <c r="BV36" s="143"/>
      <c r="BW36" s="143"/>
      <c r="BX36" s="161"/>
    </row>
    <row r="37" spans="2:76" ht="10.5" customHeight="1"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P37" s="8" t="s">
        <v>139</v>
      </c>
      <c r="Q37" s="8"/>
      <c r="R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</row>
    <row r="38" spans="2:76" ht="22.5" customHeight="1">
      <c r="B38" s="39" t="s">
        <v>158</v>
      </c>
      <c r="D38" s="40"/>
      <c r="E38" s="40"/>
      <c r="F38" s="40"/>
      <c r="G38" s="40"/>
      <c r="I38" s="41"/>
      <c r="J38" s="40"/>
      <c r="K38" s="40"/>
      <c r="L38" s="40"/>
      <c r="M38" s="40"/>
      <c r="N38" s="40"/>
      <c r="O38" s="8"/>
      <c r="P38" s="8"/>
      <c r="Q38" s="8"/>
      <c r="R38" s="8"/>
      <c r="S38" s="8"/>
      <c r="T38" s="8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O38" s="40"/>
      <c r="AP38" s="40"/>
      <c r="AQ38" s="33" t="s">
        <v>159</v>
      </c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</row>
    <row r="39" spans="2:76" ht="16.149999999999999" customHeight="1"/>
    <row r="40" spans="2:76" ht="16.149999999999999" customHeight="1"/>
    <row r="41" spans="2:76" ht="16.149999999999999" customHeight="1"/>
    <row r="42" spans="2:76" ht="16.149999999999999" customHeight="1"/>
    <row r="43" spans="2:76" ht="16.149999999999999" customHeight="1"/>
    <row r="44" spans="2:76" ht="16.149999999999999" customHeight="1"/>
    <row r="45" spans="2:76" ht="16.149999999999999" customHeight="1"/>
    <row r="46" spans="2:76" ht="16.149999999999999" customHeight="1"/>
    <row r="47" spans="2:76" ht="16.149999999999999" customHeight="1"/>
  </sheetData>
  <mergeCells count="52">
    <mergeCell ref="BU6:BX7"/>
    <mergeCell ref="S19:AD24"/>
    <mergeCell ref="AE19:AR24"/>
    <mergeCell ref="S25:AD30"/>
    <mergeCell ref="BR10:BX12"/>
    <mergeCell ref="AE25:AR30"/>
    <mergeCell ref="AS10:BK12"/>
    <mergeCell ref="AJ7:AR8"/>
    <mergeCell ref="BR19:BX24"/>
    <mergeCell ref="BR13:BX18"/>
    <mergeCell ref="BR25:BX30"/>
    <mergeCell ref="BP25:BQ30"/>
    <mergeCell ref="BL25:BM30"/>
    <mergeCell ref="BN25:BO30"/>
    <mergeCell ref="O5:AQ5"/>
    <mergeCell ref="AS7:BS8"/>
    <mergeCell ref="BL10:BM12"/>
    <mergeCell ref="BN10:BO12"/>
    <mergeCell ref="BP10:BQ12"/>
    <mergeCell ref="O10:R12"/>
    <mergeCell ref="S34:AD36"/>
    <mergeCell ref="AE34:AR36"/>
    <mergeCell ref="BR31:BX36"/>
    <mergeCell ref="S13:AD18"/>
    <mergeCell ref="O25:R30"/>
    <mergeCell ref="O32:R36"/>
    <mergeCell ref="O13:R18"/>
    <mergeCell ref="O19:R24"/>
    <mergeCell ref="O31:P31"/>
    <mergeCell ref="Q31:R31"/>
    <mergeCell ref="BL13:BM18"/>
    <mergeCell ref="BN13:BO18"/>
    <mergeCell ref="BP13:BQ18"/>
    <mergeCell ref="BL19:BM24"/>
    <mergeCell ref="BN19:BO24"/>
    <mergeCell ref="BP19:BQ24"/>
    <mergeCell ref="BL31:BM36"/>
    <mergeCell ref="BN31:BO36"/>
    <mergeCell ref="BP31:BQ36"/>
    <mergeCell ref="B2:BJ2"/>
    <mergeCell ref="AV36:BK36"/>
    <mergeCell ref="AS18:BK18"/>
    <mergeCell ref="AS24:BK24"/>
    <mergeCell ref="AS30:BK30"/>
    <mergeCell ref="AV35:BK35"/>
    <mergeCell ref="C10:M12"/>
    <mergeCell ref="S10:AD12"/>
    <mergeCell ref="AE10:AR12"/>
    <mergeCell ref="AE13:AR18"/>
    <mergeCell ref="B13:N36"/>
    <mergeCell ref="S31:AD33"/>
    <mergeCell ref="AE31:AR33"/>
  </mergeCells>
  <phoneticPr fontId="3" type="Hiragana" alignment="distributed"/>
  <printOptions horizontalCentered="1"/>
  <pageMargins left="0.39370078740157483" right="0.39370078740157483" top="0.59055118110236227" bottom="0.19685039370078741" header="0" footer="0"/>
  <pageSetup paperSize="9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BY41"/>
  <sheetViews>
    <sheetView showGridLines="0" view="pageBreakPreview" zoomScaleNormal="100" zoomScaleSheetLayoutView="100" workbookViewId="0">
      <selection activeCell="CB25" sqref="CB25"/>
    </sheetView>
  </sheetViews>
  <sheetFormatPr defaultColWidth="8.85546875" defaultRowHeight="13.5"/>
  <cols>
    <col min="1" max="1" width="1.28515625" style="9" customWidth="1"/>
    <col min="2" max="14" width="1.7109375" style="9" customWidth="1"/>
    <col min="15" max="18" width="1.5703125" style="9" customWidth="1"/>
    <col min="19" max="30" width="2.140625" style="9" customWidth="1"/>
    <col min="31" max="44" width="1.85546875" style="9" customWidth="1"/>
    <col min="45" max="62" width="1.7109375" style="9" customWidth="1"/>
    <col min="63" max="63" width="2.28515625" style="9" customWidth="1"/>
    <col min="64" max="69" width="1.7109375" style="9" customWidth="1"/>
    <col min="70" max="76" width="2" style="9" customWidth="1"/>
    <col min="77" max="150" width="1.7109375" style="9" customWidth="1"/>
    <col min="151" max="16384" width="8.85546875" style="9"/>
  </cols>
  <sheetData>
    <row r="1" spans="2:77" ht="16.5" customHeight="1"/>
    <row r="2" spans="2:77" ht="26.45" customHeight="1">
      <c r="B2" s="155" t="s">
        <v>160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8"/>
      <c r="BL2" s="8"/>
      <c r="BM2" s="8"/>
      <c r="BN2" s="8"/>
      <c r="BO2" s="8"/>
      <c r="BP2" s="8"/>
      <c r="BQ2" s="8"/>
      <c r="BR2" s="34">
        <v>1</v>
      </c>
      <c r="BS2" s="34">
        <v>2</v>
      </c>
      <c r="BT2" s="34">
        <v>4</v>
      </c>
      <c r="BU2" s="34">
        <v>2</v>
      </c>
      <c r="BV2" s="34" t="s">
        <v>117</v>
      </c>
      <c r="BW2" s="34">
        <v>0</v>
      </c>
      <c r="BX2" s="34">
        <v>1</v>
      </c>
      <c r="BY2" s="10"/>
    </row>
    <row r="3" spans="2:77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D3" s="53"/>
      <c r="BE3" s="53"/>
      <c r="BF3" s="53"/>
      <c r="BG3" s="53"/>
      <c r="BH3" s="53"/>
      <c r="BI3" s="53"/>
      <c r="BJ3" s="53"/>
      <c r="BK3" s="8"/>
      <c r="BL3" s="8"/>
      <c r="BM3" s="8"/>
      <c r="BN3" s="8"/>
      <c r="BO3" s="273" t="s">
        <v>161</v>
      </c>
      <c r="BP3" s="273"/>
      <c r="BQ3" s="273"/>
      <c r="BR3" s="273"/>
      <c r="BS3" s="273"/>
      <c r="BT3" s="273"/>
      <c r="BU3" s="273"/>
      <c r="BV3" s="273"/>
      <c r="BW3" s="273"/>
      <c r="BX3" s="273"/>
    </row>
    <row r="4" spans="2:77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 t="s">
        <v>142</v>
      </c>
      <c r="P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</row>
    <row r="5" spans="2:77" ht="29.45" customHeight="1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142" t="s">
        <v>162</v>
      </c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2"/>
      <c r="AS5" s="8"/>
      <c r="AT5" s="8"/>
      <c r="AU5" s="56"/>
      <c r="AV5" s="40"/>
      <c r="AW5" s="40"/>
      <c r="AX5" s="40"/>
      <c r="AY5" s="40"/>
      <c r="AZ5" s="40"/>
      <c r="BA5" s="40"/>
      <c r="BB5" s="40"/>
      <c r="BC5" s="40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</row>
    <row r="6" spans="2:77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197" t="s">
        <v>163</v>
      </c>
      <c r="BV6" s="197"/>
      <c r="BW6" s="197"/>
      <c r="BX6" s="197"/>
    </row>
    <row r="7" spans="2:77" ht="13.15" customHeight="1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136" t="s">
        <v>164</v>
      </c>
      <c r="AK7" s="136"/>
      <c r="AL7" s="136"/>
      <c r="AM7" s="136"/>
      <c r="AN7" s="136"/>
      <c r="AO7" s="136"/>
      <c r="AP7" s="136"/>
      <c r="AQ7" s="136"/>
      <c r="AR7" s="136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3"/>
      <c r="BP7" s="153"/>
      <c r="BQ7" s="153"/>
      <c r="BR7" s="153"/>
      <c r="BS7" s="153"/>
      <c r="BT7" s="8"/>
      <c r="BU7" s="197"/>
      <c r="BV7" s="197"/>
      <c r="BW7" s="197"/>
      <c r="BX7" s="197"/>
    </row>
    <row r="8" spans="2:77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143"/>
      <c r="AK8" s="143"/>
      <c r="AL8" s="143"/>
      <c r="AM8" s="143"/>
      <c r="AN8" s="143"/>
      <c r="AO8" s="143"/>
      <c r="AP8" s="143"/>
      <c r="AQ8" s="143"/>
      <c r="AR8" s="143"/>
      <c r="AS8" s="154"/>
      <c r="AT8" s="154"/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154"/>
      <c r="BF8" s="154"/>
      <c r="BG8" s="154"/>
      <c r="BH8" s="154"/>
      <c r="BI8" s="154"/>
      <c r="BJ8" s="154"/>
      <c r="BK8" s="154"/>
      <c r="BL8" s="154"/>
      <c r="BM8" s="154"/>
      <c r="BN8" s="154"/>
      <c r="BO8" s="154"/>
      <c r="BP8" s="154"/>
      <c r="BQ8" s="154"/>
      <c r="BR8" s="154"/>
      <c r="BS8" s="154"/>
      <c r="BT8" s="14"/>
      <c r="BU8" s="15"/>
      <c r="BV8" s="15"/>
      <c r="BW8" s="15"/>
      <c r="BX8" s="15"/>
    </row>
    <row r="9" spans="2:77" ht="7.9" customHeight="1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</row>
    <row r="10" spans="2:77" s="20" customFormat="1" ht="16.5" customHeight="1">
      <c r="B10" s="55"/>
      <c r="C10" s="57"/>
      <c r="D10" s="57"/>
      <c r="E10" s="268" t="s">
        <v>145</v>
      </c>
      <c r="F10" s="268"/>
      <c r="G10" s="268"/>
      <c r="H10" s="268"/>
      <c r="I10" s="269" t="s">
        <v>146</v>
      </c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70" t="s">
        <v>165</v>
      </c>
      <c r="V10" s="270"/>
      <c r="W10" s="270"/>
      <c r="X10" s="270"/>
      <c r="Y10" s="270"/>
      <c r="Z10" s="270"/>
      <c r="AA10" s="270"/>
      <c r="AB10" s="270"/>
      <c r="AC10" s="270"/>
      <c r="AD10" s="270"/>
      <c r="AE10" s="270"/>
      <c r="AF10" s="270"/>
      <c r="AG10" s="270"/>
      <c r="AH10" s="270"/>
      <c r="AI10" s="266" t="s">
        <v>148</v>
      </c>
      <c r="AJ10" s="266"/>
      <c r="AK10" s="266"/>
      <c r="AL10" s="266"/>
      <c r="AM10" s="266"/>
      <c r="AN10" s="266"/>
      <c r="AO10" s="266"/>
      <c r="AP10" s="266"/>
      <c r="AQ10" s="266"/>
      <c r="AR10" s="266"/>
      <c r="AS10" s="266"/>
      <c r="AT10" s="266"/>
      <c r="AU10" s="266"/>
      <c r="AV10" s="266"/>
      <c r="AW10" s="266"/>
      <c r="AX10" s="266"/>
      <c r="AY10" s="266"/>
      <c r="AZ10" s="266"/>
      <c r="BA10" s="266"/>
      <c r="BB10" s="266"/>
      <c r="BC10" s="266"/>
      <c r="BD10" s="266"/>
      <c r="BE10" s="266"/>
      <c r="BF10" s="266"/>
      <c r="BG10" s="266"/>
      <c r="BH10" s="266"/>
      <c r="BI10" s="266"/>
      <c r="BJ10" s="266"/>
      <c r="BK10" s="266"/>
      <c r="BL10" s="173" t="s">
        <v>130</v>
      </c>
      <c r="BM10" s="174"/>
      <c r="BN10" s="173" t="s">
        <v>131</v>
      </c>
      <c r="BO10" s="174"/>
      <c r="BP10" s="173" t="s">
        <v>132</v>
      </c>
      <c r="BQ10" s="174"/>
      <c r="BR10" s="198" t="s">
        <v>166</v>
      </c>
      <c r="BS10" s="199"/>
      <c r="BT10" s="199"/>
      <c r="BU10" s="199"/>
      <c r="BV10" s="199"/>
      <c r="BW10" s="199"/>
      <c r="BX10" s="200"/>
    </row>
    <row r="11" spans="2:77" s="20" customFormat="1" ht="16.5" customHeight="1">
      <c r="B11" s="55"/>
      <c r="C11" s="57"/>
      <c r="D11" s="57"/>
      <c r="E11" s="268"/>
      <c r="F11" s="268"/>
      <c r="G11" s="268"/>
      <c r="H11" s="268"/>
      <c r="I11" s="269"/>
      <c r="J11" s="269"/>
      <c r="K11" s="269"/>
      <c r="L11" s="269"/>
      <c r="M11" s="269"/>
      <c r="N11" s="269"/>
      <c r="O11" s="269"/>
      <c r="P11" s="269"/>
      <c r="Q11" s="269"/>
      <c r="R11" s="269"/>
      <c r="S11" s="269"/>
      <c r="T11" s="269"/>
      <c r="U11" s="270"/>
      <c r="V11" s="270"/>
      <c r="W11" s="270"/>
      <c r="X11" s="270"/>
      <c r="Y11" s="270"/>
      <c r="Z11" s="270"/>
      <c r="AA11" s="270"/>
      <c r="AB11" s="270"/>
      <c r="AC11" s="270"/>
      <c r="AD11" s="270"/>
      <c r="AE11" s="270"/>
      <c r="AF11" s="270"/>
      <c r="AG11" s="270"/>
      <c r="AH11" s="270"/>
      <c r="AI11" s="266"/>
      <c r="AJ11" s="266"/>
      <c r="AK11" s="266"/>
      <c r="AL11" s="266"/>
      <c r="AM11" s="266"/>
      <c r="AN11" s="266"/>
      <c r="AO11" s="266"/>
      <c r="AP11" s="266"/>
      <c r="AQ11" s="266"/>
      <c r="AR11" s="266"/>
      <c r="AS11" s="266"/>
      <c r="AT11" s="266"/>
      <c r="AU11" s="266"/>
      <c r="AV11" s="266"/>
      <c r="AW11" s="266"/>
      <c r="AX11" s="266"/>
      <c r="AY11" s="266"/>
      <c r="AZ11" s="266"/>
      <c r="BA11" s="266"/>
      <c r="BB11" s="266"/>
      <c r="BC11" s="266"/>
      <c r="BD11" s="266"/>
      <c r="BE11" s="266"/>
      <c r="BF11" s="266"/>
      <c r="BG11" s="266"/>
      <c r="BH11" s="266"/>
      <c r="BI11" s="266"/>
      <c r="BJ11" s="266"/>
      <c r="BK11" s="266"/>
      <c r="BL11" s="175"/>
      <c r="BM11" s="176"/>
      <c r="BN11" s="175"/>
      <c r="BO11" s="176"/>
      <c r="BP11" s="175"/>
      <c r="BQ11" s="176"/>
      <c r="BR11" s="201"/>
      <c r="BS11" s="197"/>
      <c r="BT11" s="197"/>
      <c r="BU11" s="197"/>
      <c r="BV11" s="197"/>
      <c r="BW11" s="197"/>
      <c r="BX11" s="202"/>
    </row>
    <row r="12" spans="2:77" s="20" customFormat="1" ht="16.5" customHeight="1">
      <c r="B12" s="55"/>
      <c r="C12" s="57"/>
      <c r="D12" s="57"/>
      <c r="E12" s="268"/>
      <c r="F12" s="268"/>
      <c r="G12" s="268"/>
      <c r="H12" s="268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70"/>
      <c r="V12" s="270"/>
      <c r="W12" s="270"/>
      <c r="X12" s="270"/>
      <c r="Y12" s="270"/>
      <c r="Z12" s="270"/>
      <c r="AA12" s="270"/>
      <c r="AB12" s="270"/>
      <c r="AC12" s="270"/>
      <c r="AD12" s="270"/>
      <c r="AE12" s="270"/>
      <c r="AF12" s="270"/>
      <c r="AG12" s="270"/>
      <c r="AH12" s="270"/>
      <c r="AI12" s="266"/>
      <c r="AJ12" s="266"/>
      <c r="AK12" s="266"/>
      <c r="AL12" s="266"/>
      <c r="AM12" s="266"/>
      <c r="AN12" s="266"/>
      <c r="AO12" s="266"/>
      <c r="AP12" s="266"/>
      <c r="AQ12" s="266"/>
      <c r="AR12" s="266"/>
      <c r="AS12" s="266"/>
      <c r="AT12" s="266"/>
      <c r="AU12" s="266"/>
      <c r="AV12" s="266"/>
      <c r="AW12" s="266"/>
      <c r="AX12" s="266"/>
      <c r="AY12" s="266"/>
      <c r="AZ12" s="266"/>
      <c r="BA12" s="266"/>
      <c r="BB12" s="266"/>
      <c r="BC12" s="266"/>
      <c r="BD12" s="266"/>
      <c r="BE12" s="266"/>
      <c r="BF12" s="266"/>
      <c r="BG12" s="266"/>
      <c r="BH12" s="266"/>
      <c r="BI12" s="266"/>
      <c r="BJ12" s="266"/>
      <c r="BK12" s="266"/>
      <c r="BL12" s="177"/>
      <c r="BM12" s="178"/>
      <c r="BN12" s="177"/>
      <c r="BO12" s="178"/>
      <c r="BP12" s="177"/>
      <c r="BQ12" s="178"/>
      <c r="BR12" s="203"/>
      <c r="BS12" s="204"/>
      <c r="BT12" s="204"/>
      <c r="BU12" s="204"/>
      <c r="BV12" s="204"/>
      <c r="BW12" s="204"/>
      <c r="BX12" s="205"/>
    </row>
    <row r="13" spans="2:77" ht="16.149999999999999" customHeight="1">
      <c r="B13" s="58" t="s" ph="1">
        <v>134</v>
      </c>
      <c r="C13" s="58"/>
      <c r="D13" s="58"/>
      <c r="E13" s="264" t="s">
        <v>167</v>
      </c>
      <c r="F13" s="264"/>
      <c r="G13" s="264"/>
      <c r="H13" s="264"/>
      <c r="I13" s="271" t="s">
        <v>168</v>
      </c>
      <c r="J13" s="265"/>
      <c r="K13" s="265"/>
      <c r="L13" s="265"/>
      <c r="M13" s="265"/>
      <c r="N13" s="265"/>
      <c r="O13" s="265"/>
      <c r="P13" s="265"/>
      <c r="Q13" s="265"/>
      <c r="R13" s="265"/>
      <c r="S13" s="265"/>
      <c r="T13" s="265"/>
      <c r="U13" s="270" t="s">
        <v>151</v>
      </c>
      <c r="V13" s="270"/>
      <c r="W13" s="270"/>
      <c r="X13" s="270"/>
      <c r="Y13" s="270"/>
      <c r="Z13" s="270"/>
      <c r="AA13" s="270"/>
      <c r="AB13" s="270"/>
      <c r="AC13" s="270"/>
      <c r="AD13" s="270"/>
      <c r="AE13" s="270"/>
      <c r="AF13" s="270"/>
      <c r="AG13" s="270"/>
      <c r="AH13" s="270"/>
      <c r="AI13" s="272"/>
      <c r="AJ13" s="272"/>
      <c r="AK13" s="272"/>
      <c r="AL13" s="272"/>
      <c r="AM13" s="272"/>
      <c r="AN13" s="272"/>
      <c r="AO13" s="272"/>
      <c r="AP13" s="272"/>
      <c r="AQ13" s="272"/>
      <c r="AR13" s="272"/>
      <c r="AS13" s="272"/>
      <c r="AT13" s="272"/>
      <c r="AU13" s="272"/>
      <c r="AV13" s="272"/>
      <c r="AW13" s="272"/>
      <c r="AX13" s="272"/>
      <c r="AY13" s="272"/>
      <c r="AZ13" s="272"/>
      <c r="BA13" s="272"/>
      <c r="BB13" s="272"/>
      <c r="BC13" s="272"/>
      <c r="BD13" s="272"/>
      <c r="BE13" s="272"/>
      <c r="BF13" s="272"/>
      <c r="BG13" s="272"/>
      <c r="BH13" s="272"/>
      <c r="BI13" s="272"/>
      <c r="BJ13" s="272"/>
      <c r="BK13" s="272"/>
      <c r="BL13" s="157" t="s">
        <v>169</v>
      </c>
      <c r="BM13" s="158"/>
      <c r="BN13" s="157"/>
      <c r="BO13" s="158"/>
      <c r="BP13" s="157"/>
      <c r="BQ13" s="158"/>
      <c r="BR13" s="157" t="s">
        <v>136</v>
      </c>
      <c r="BS13" s="134"/>
      <c r="BT13" s="134"/>
      <c r="BU13" s="134"/>
      <c r="BV13" s="134"/>
      <c r="BW13" s="134"/>
      <c r="BX13" s="158"/>
    </row>
    <row r="14" spans="2:77" ht="16.149999999999999" customHeight="1">
      <c r="B14" s="58"/>
      <c r="C14" s="58"/>
      <c r="D14" s="58"/>
      <c r="E14" s="264"/>
      <c r="F14" s="264"/>
      <c r="G14" s="264"/>
      <c r="H14" s="264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70"/>
      <c r="V14" s="270"/>
      <c r="W14" s="270"/>
      <c r="X14" s="270"/>
      <c r="Y14" s="270"/>
      <c r="Z14" s="270"/>
      <c r="AA14" s="270"/>
      <c r="AB14" s="270"/>
      <c r="AC14" s="270"/>
      <c r="AD14" s="270"/>
      <c r="AE14" s="270"/>
      <c r="AF14" s="270"/>
      <c r="AG14" s="270"/>
      <c r="AH14" s="270"/>
      <c r="AI14" s="272"/>
      <c r="AJ14" s="272"/>
      <c r="AK14" s="272"/>
      <c r="AL14" s="272"/>
      <c r="AM14" s="272"/>
      <c r="AN14" s="272"/>
      <c r="AO14" s="272"/>
      <c r="AP14" s="272"/>
      <c r="AQ14" s="272"/>
      <c r="AR14" s="272"/>
      <c r="AS14" s="272"/>
      <c r="AT14" s="272"/>
      <c r="AU14" s="272"/>
      <c r="AV14" s="272"/>
      <c r="AW14" s="272"/>
      <c r="AX14" s="272"/>
      <c r="AY14" s="272"/>
      <c r="AZ14" s="272"/>
      <c r="BA14" s="272"/>
      <c r="BB14" s="272"/>
      <c r="BC14" s="272"/>
      <c r="BD14" s="272"/>
      <c r="BE14" s="272"/>
      <c r="BF14" s="272"/>
      <c r="BG14" s="272"/>
      <c r="BH14" s="272"/>
      <c r="BI14" s="272"/>
      <c r="BJ14" s="272"/>
      <c r="BK14" s="272"/>
      <c r="BL14" s="135"/>
      <c r="BM14" s="159"/>
      <c r="BN14" s="135"/>
      <c r="BO14" s="159"/>
      <c r="BP14" s="135"/>
      <c r="BQ14" s="159"/>
      <c r="BR14" s="135"/>
      <c r="BS14" s="136"/>
      <c r="BT14" s="136"/>
      <c r="BU14" s="136"/>
      <c r="BV14" s="136"/>
      <c r="BW14" s="136"/>
      <c r="BX14" s="159"/>
    </row>
    <row r="15" spans="2:77" ht="16.149999999999999" customHeight="1">
      <c r="B15" s="58"/>
      <c r="C15" s="58"/>
      <c r="D15" s="58"/>
      <c r="E15" s="264"/>
      <c r="F15" s="264"/>
      <c r="G15" s="264"/>
      <c r="H15" s="264"/>
      <c r="I15" s="265"/>
      <c r="J15" s="265"/>
      <c r="K15" s="265"/>
      <c r="L15" s="265"/>
      <c r="M15" s="265"/>
      <c r="N15" s="265"/>
      <c r="O15" s="265"/>
      <c r="P15" s="265"/>
      <c r="Q15" s="265"/>
      <c r="R15" s="265"/>
      <c r="S15" s="265"/>
      <c r="T15" s="265"/>
      <c r="U15" s="270"/>
      <c r="V15" s="270"/>
      <c r="W15" s="270"/>
      <c r="X15" s="270"/>
      <c r="Y15" s="270"/>
      <c r="Z15" s="270"/>
      <c r="AA15" s="270"/>
      <c r="AB15" s="270"/>
      <c r="AC15" s="270"/>
      <c r="AD15" s="270"/>
      <c r="AE15" s="270"/>
      <c r="AF15" s="270"/>
      <c r="AG15" s="270"/>
      <c r="AH15" s="270"/>
      <c r="AI15" s="272"/>
      <c r="AJ15" s="272"/>
      <c r="AK15" s="272"/>
      <c r="AL15" s="272"/>
      <c r="AM15" s="272"/>
      <c r="AN15" s="272"/>
      <c r="AO15" s="272"/>
      <c r="AP15" s="272"/>
      <c r="AQ15" s="272"/>
      <c r="AR15" s="272"/>
      <c r="AS15" s="272"/>
      <c r="AT15" s="272"/>
      <c r="AU15" s="272"/>
      <c r="AV15" s="272"/>
      <c r="AW15" s="272"/>
      <c r="AX15" s="272"/>
      <c r="AY15" s="272"/>
      <c r="AZ15" s="272"/>
      <c r="BA15" s="272"/>
      <c r="BB15" s="272"/>
      <c r="BC15" s="272"/>
      <c r="BD15" s="272"/>
      <c r="BE15" s="272"/>
      <c r="BF15" s="272"/>
      <c r="BG15" s="272"/>
      <c r="BH15" s="272"/>
      <c r="BI15" s="272"/>
      <c r="BJ15" s="272"/>
      <c r="BK15" s="272"/>
      <c r="BL15" s="135"/>
      <c r="BM15" s="159"/>
      <c r="BN15" s="135"/>
      <c r="BO15" s="159"/>
      <c r="BP15" s="135"/>
      <c r="BQ15" s="159"/>
      <c r="BR15" s="135"/>
      <c r="BS15" s="136"/>
      <c r="BT15" s="136"/>
      <c r="BU15" s="136"/>
      <c r="BV15" s="136"/>
      <c r="BW15" s="136"/>
      <c r="BX15" s="159"/>
    </row>
    <row r="16" spans="2:77" ht="16.149999999999999" customHeight="1">
      <c r="B16" s="58"/>
      <c r="C16" s="58"/>
      <c r="D16" s="58"/>
      <c r="E16" s="264"/>
      <c r="F16" s="264"/>
      <c r="G16" s="264"/>
      <c r="H16" s="264"/>
      <c r="I16" s="265"/>
      <c r="J16" s="265"/>
      <c r="K16" s="265"/>
      <c r="L16" s="265"/>
      <c r="M16" s="265"/>
      <c r="N16" s="265"/>
      <c r="O16" s="265"/>
      <c r="P16" s="265"/>
      <c r="Q16" s="265"/>
      <c r="R16" s="265"/>
      <c r="S16" s="265"/>
      <c r="T16" s="265"/>
      <c r="U16" s="270"/>
      <c r="V16" s="270"/>
      <c r="W16" s="270"/>
      <c r="X16" s="270"/>
      <c r="Y16" s="270"/>
      <c r="Z16" s="270"/>
      <c r="AA16" s="270"/>
      <c r="AB16" s="270"/>
      <c r="AC16" s="270"/>
      <c r="AD16" s="270"/>
      <c r="AE16" s="270"/>
      <c r="AF16" s="270"/>
      <c r="AG16" s="270"/>
      <c r="AH16" s="270"/>
      <c r="AI16" s="272"/>
      <c r="AJ16" s="272"/>
      <c r="AK16" s="272"/>
      <c r="AL16" s="272"/>
      <c r="AM16" s="272"/>
      <c r="AN16" s="272"/>
      <c r="AO16" s="272"/>
      <c r="AP16" s="272"/>
      <c r="AQ16" s="272"/>
      <c r="AR16" s="272"/>
      <c r="AS16" s="272"/>
      <c r="AT16" s="272"/>
      <c r="AU16" s="272"/>
      <c r="AV16" s="272"/>
      <c r="AW16" s="272"/>
      <c r="AX16" s="272"/>
      <c r="AY16" s="272"/>
      <c r="AZ16" s="272"/>
      <c r="BA16" s="272"/>
      <c r="BB16" s="272"/>
      <c r="BC16" s="272"/>
      <c r="BD16" s="272"/>
      <c r="BE16" s="272"/>
      <c r="BF16" s="272"/>
      <c r="BG16" s="272"/>
      <c r="BH16" s="272"/>
      <c r="BI16" s="272"/>
      <c r="BJ16" s="272"/>
      <c r="BK16" s="272"/>
      <c r="BL16" s="135"/>
      <c r="BM16" s="159"/>
      <c r="BN16" s="135"/>
      <c r="BO16" s="159"/>
      <c r="BP16" s="135"/>
      <c r="BQ16" s="159"/>
      <c r="BR16" s="135"/>
      <c r="BS16" s="136"/>
      <c r="BT16" s="136"/>
      <c r="BU16" s="136"/>
      <c r="BV16" s="136"/>
      <c r="BW16" s="136"/>
      <c r="BX16" s="159"/>
    </row>
    <row r="17" spans="2:76" ht="16.149999999999999" customHeight="1">
      <c r="B17" s="58"/>
      <c r="C17" s="58"/>
      <c r="D17" s="58"/>
      <c r="E17" s="264"/>
      <c r="F17" s="264"/>
      <c r="G17" s="264"/>
      <c r="H17" s="264"/>
      <c r="I17" s="265"/>
      <c r="J17" s="265"/>
      <c r="K17" s="265"/>
      <c r="L17" s="265"/>
      <c r="M17" s="265"/>
      <c r="N17" s="265"/>
      <c r="O17" s="265"/>
      <c r="P17" s="265"/>
      <c r="Q17" s="265"/>
      <c r="R17" s="265"/>
      <c r="S17" s="265"/>
      <c r="T17" s="265"/>
      <c r="U17" s="270"/>
      <c r="V17" s="270"/>
      <c r="W17" s="270"/>
      <c r="X17" s="270"/>
      <c r="Y17" s="270"/>
      <c r="Z17" s="270"/>
      <c r="AA17" s="270"/>
      <c r="AB17" s="270"/>
      <c r="AC17" s="270"/>
      <c r="AD17" s="270"/>
      <c r="AE17" s="270"/>
      <c r="AF17" s="270"/>
      <c r="AG17" s="270"/>
      <c r="AH17" s="270"/>
      <c r="AI17" s="272"/>
      <c r="AJ17" s="272"/>
      <c r="AK17" s="272"/>
      <c r="AL17" s="272"/>
      <c r="AM17" s="272"/>
      <c r="AN17" s="272"/>
      <c r="AO17" s="272"/>
      <c r="AP17" s="272"/>
      <c r="AQ17" s="272"/>
      <c r="AR17" s="272"/>
      <c r="AS17" s="272"/>
      <c r="AT17" s="272"/>
      <c r="AU17" s="272"/>
      <c r="AV17" s="272"/>
      <c r="AW17" s="272"/>
      <c r="AX17" s="272"/>
      <c r="AY17" s="272"/>
      <c r="AZ17" s="272"/>
      <c r="BA17" s="272"/>
      <c r="BB17" s="272"/>
      <c r="BC17" s="272"/>
      <c r="BD17" s="272"/>
      <c r="BE17" s="272"/>
      <c r="BF17" s="272"/>
      <c r="BG17" s="272"/>
      <c r="BH17" s="272"/>
      <c r="BI17" s="272"/>
      <c r="BJ17" s="272"/>
      <c r="BK17" s="272"/>
      <c r="BL17" s="135"/>
      <c r="BM17" s="159"/>
      <c r="BN17" s="135"/>
      <c r="BO17" s="159"/>
      <c r="BP17" s="135"/>
      <c r="BQ17" s="159"/>
      <c r="BR17" s="135"/>
      <c r="BS17" s="136"/>
      <c r="BT17" s="136"/>
      <c r="BU17" s="136"/>
      <c r="BV17" s="136"/>
      <c r="BW17" s="136"/>
      <c r="BX17" s="159"/>
    </row>
    <row r="18" spans="2:76" ht="16.149999999999999" customHeight="1">
      <c r="B18" s="58"/>
      <c r="C18" s="58"/>
      <c r="D18" s="58"/>
      <c r="E18" s="264"/>
      <c r="F18" s="264"/>
      <c r="G18" s="264"/>
      <c r="H18" s="264"/>
      <c r="I18" s="265"/>
      <c r="J18" s="265"/>
      <c r="K18" s="265"/>
      <c r="L18" s="265"/>
      <c r="M18" s="265"/>
      <c r="N18" s="265"/>
      <c r="O18" s="265"/>
      <c r="P18" s="265"/>
      <c r="Q18" s="265"/>
      <c r="R18" s="265"/>
      <c r="S18" s="265"/>
      <c r="T18" s="265"/>
      <c r="U18" s="270"/>
      <c r="V18" s="270"/>
      <c r="W18" s="270"/>
      <c r="X18" s="270"/>
      <c r="Y18" s="270"/>
      <c r="Z18" s="270"/>
      <c r="AA18" s="270"/>
      <c r="AB18" s="270"/>
      <c r="AC18" s="270"/>
      <c r="AD18" s="270"/>
      <c r="AE18" s="270"/>
      <c r="AF18" s="270"/>
      <c r="AG18" s="270"/>
      <c r="AH18" s="270"/>
      <c r="AI18" s="272"/>
      <c r="AJ18" s="272"/>
      <c r="AK18" s="272"/>
      <c r="AL18" s="272"/>
      <c r="AM18" s="272"/>
      <c r="AN18" s="272"/>
      <c r="AO18" s="272"/>
      <c r="AP18" s="272"/>
      <c r="AQ18" s="272"/>
      <c r="AR18" s="272"/>
      <c r="AS18" s="272"/>
      <c r="AT18" s="272"/>
      <c r="AU18" s="272"/>
      <c r="AV18" s="272"/>
      <c r="AW18" s="272"/>
      <c r="AX18" s="272"/>
      <c r="AY18" s="272"/>
      <c r="AZ18" s="272"/>
      <c r="BA18" s="272"/>
      <c r="BB18" s="272"/>
      <c r="BC18" s="272"/>
      <c r="BD18" s="272"/>
      <c r="BE18" s="272"/>
      <c r="BF18" s="272"/>
      <c r="BG18" s="272"/>
      <c r="BH18" s="272"/>
      <c r="BI18" s="272"/>
      <c r="BJ18" s="272"/>
      <c r="BK18" s="272"/>
      <c r="BL18" s="160"/>
      <c r="BM18" s="161"/>
      <c r="BN18" s="160"/>
      <c r="BO18" s="161"/>
      <c r="BP18" s="160"/>
      <c r="BQ18" s="161"/>
      <c r="BR18" s="160"/>
      <c r="BS18" s="143"/>
      <c r="BT18" s="143"/>
      <c r="BU18" s="143"/>
      <c r="BV18" s="143"/>
      <c r="BW18" s="143"/>
      <c r="BX18" s="161"/>
    </row>
    <row r="19" spans="2:76" ht="16.149999999999999" customHeight="1">
      <c r="B19" s="58"/>
      <c r="C19" s="58"/>
      <c r="D19" s="58"/>
      <c r="E19" s="264" t="s">
        <v>167</v>
      </c>
      <c r="F19" s="264"/>
      <c r="G19" s="264"/>
      <c r="H19" s="264"/>
      <c r="I19" s="271" t="s">
        <v>168</v>
      </c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70" t="s">
        <v>151</v>
      </c>
      <c r="V19" s="270"/>
      <c r="W19" s="270"/>
      <c r="X19" s="270"/>
      <c r="Y19" s="270"/>
      <c r="Z19" s="270"/>
      <c r="AA19" s="270"/>
      <c r="AB19" s="270"/>
      <c r="AC19" s="270"/>
      <c r="AD19" s="270"/>
      <c r="AE19" s="270"/>
      <c r="AF19" s="270"/>
      <c r="AG19" s="270"/>
      <c r="AH19" s="270"/>
      <c r="AI19" s="267"/>
      <c r="AJ19" s="267"/>
      <c r="AK19" s="267"/>
      <c r="AL19" s="267"/>
      <c r="AM19" s="267"/>
      <c r="AN19" s="267"/>
      <c r="AO19" s="267"/>
      <c r="AP19" s="267"/>
      <c r="AQ19" s="267"/>
      <c r="AR19" s="267"/>
      <c r="AS19" s="267"/>
      <c r="AT19" s="267"/>
      <c r="AU19" s="267"/>
      <c r="AV19" s="267"/>
      <c r="AW19" s="267"/>
      <c r="AX19" s="267"/>
      <c r="AY19" s="267"/>
      <c r="AZ19" s="267"/>
      <c r="BA19" s="267"/>
      <c r="BB19" s="267"/>
      <c r="BC19" s="267"/>
      <c r="BD19" s="267"/>
      <c r="BE19" s="267"/>
      <c r="BF19" s="267"/>
      <c r="BG19" s="267"/>
      <c r="BH19" s="267"/>
      <c r="BI19" s="267"/>
      <c r="BJ19" s="267"/>
      <c r="BK19" s="267"/>
      <c r="BL19" s="157" t="s">
        <v>169</v>
      </c>
      <c r="BM19" s="158"/>
      <c r="BN19" s="157"/>
      <c r="BO19" s="158"/>
      <c r="BP19" s="157"/>
      <c r="BQ19" s="158"/>
      <c r="BR19" s="157" t="s">
        <v>136</v>
      </c>
      <c r="BS19" s="134"/>
      <c r="BT19" s="134"/>
      <c r="BU19" s="134"/>
      <c r="BV19" s="134"/>
      <c r="BW19" s="134"/>
      <c r="BX19" s="158"/>
    </row>
    <row r="20" spans="2:76" ht="16.149999999999999" customHeight="1">
      <c r="B20" s="58"/>
      <c r="C20" s="58"/>
      <c r="D20" s="58"/>
      <c r="E20" s="264"/>
      <c r="F20" s="264"/>
      <c r="G20" s="264"/>
      <c r="H20" s="264"/>
      <c r="I20" s="265"/>
      <c r="J20" s="265"/>
      <c r="K20" s="265"/>
      <c r="L20" s="265"/>
      <c r="M20" s="265"/>
      <c r="N20" s="265"/>
      <c r="O20" s="265"/>
      <c r="P20" s="265"/>
      <c r="Q20" s="265"/>
      <c r="R20" s="265"/>
      <c r="S20" s="265"/>
      <c r="T20" s="265"/>
      <c r="U20" s="270"/>
      <c r="V20" s="270"/>
      <c r="W20" s="270"/>
      <c r="X20" s="270"/>
      <c r="Y20" s="270"/>
      <c r="Z20" s="270"/>
      <c r="AA20" s="270"/>
      <c r="AB20" s="270"/>
      <c r="AC20" s="270"/>
      <c r="AD20" s="270"/>
      <c r="AE20" s="270"/>
      <c r="AF20" s="270"/>
      <c r="AG20" s="270"/>
      <c r="AH20" s="270"/>
      <c r="AI20" s="267"/>
      <c r="AJ20" s="267"/>
      <c r="AK20" s="267"/>
      <c r="AL20" s="267"/>
      <c r="AM20" s="267"/>
      <c r="AN20" s="267"/>
      <c r="AO20" s="267"/>
      <c r="AP20" s="267"/>
      <c r="AQ20" s="267"/>
      <c r="AR20" s="267"/>
      <c r="AS20" s="267"/>
      <c r="AT20" s="267"/>
      <c r="AU20" s="267"/>
      <c r="AV20" s="267"/>
      <c r="AW20" s="267"/>
      <c r="AX20" s="267"/>
      <c r="AY20" s="267"/>
      <c r="AZ20" s="267"/>
      <c r="BA20" s="267"/>
      <c r="BB20" s="267"/>
      <c r="BC20" s="267"/>
      <c r="BD20" s="267"/>
      <c r="BE20" s="267"/>
      <c r="BF20" s="267"/>
      <c r="BG20" s="267"/>
      <c r="BH20" s="267"/>
      <c r="BI20" s="267"/>
      <c r="BJ20" s="267"/>
      <c r="BK20" s="267"/>
      <c r="BL20" s="135"/>
      <c r="BM20" s="159"/>
      <c r="BN20" s="135"/>
      <c r="BO20" s="159"/>
      <c r="BP20" s="135"/>
      <c r="BQ20" s="159"/>
      <c r="BR20" s="135"/>
      <c r="BS20" s="136"/>
      <c r="BT20" s="136"/>
      <c r="BU20" s="136"/>
      <c r="BV20" s="136"/>
      <c r="BW20" s="136"/>
      <c r="BX20" s="159"/>
    </row>
    <row r="21" spans="2:76" ht="16.149999999999999" customHeight="1">
      <c r="B21" s="58"/>
      <c r="C21" s="58"/>
      <c r="D21" s="58"/>
      <c r="E21" s="264"/>
      <c r="F21" s="264"/>
      <c r="G21" s="264"/>
      <c r="H21" s="264"/>
      <c r="I21" s="265"/>
      <c r="J21" s="265"/>
      <c r="K21" s="265"/>
      <c r="L21" s="265"/>
      <c r="M21" s="265"/>
      <c r="N21" s="265"/>
      <c r="O21" s="265"/>
      <c r="P21" s="265"/>
      <c r="Q21" s="265"/>
      <c r="R21" s="265"/>
      <c r="S21" s="265"/>
      <c r="T21" s="265"/>
      <c r="U21" s="270"/>
      <c r="V21" s="270"/>
      <c r="W21" s="270"/>
      <c r="X21" s="270"/>
      <c r="Y21" s="270"/>
      <c r="Z21" s="270"/>
      <c r="AA21" s="270"/>
      <c r="AB21" s="270"/>
      <c r="AC21" s="270"/>
      <c r="AD21" s="270"/>
      <c r="AE21" s="270"/>
      <c r="AF21" s="270"/>
      <c r="AG21" s="270"/>
      <c r="AH21" s="270"/>
      <c r="AI21" s="267"/>
      <c r="AJ21" s="267"/>
      <c r="AK21" s="267"/>
      <c r="AL21" s="267"/>
      <c r="AM21" s="267"/>
      <c r="AN21" s="267"/>
      <c r="AO21" s="267"/>
      <c r="AP21" s="267"/>
      <c r="AQ21" s="267"/>
      <c r="AR21" s="267"/>
      <c r="AS21" s="267"/>
      <c r="AT21" s="267"/>
      <c r="AU21" s="267"/>
      <c r="AV21" s="267"/>
      <c r="AW21" s="267"/>
      <c r="AX21" s="267"/>
      <c r="AY21" s="267"/>
      <c r="AZ21" s="267"/>
      <c r="BA21" s="267"/>
      <c r="BB21" s="267"/>
      <c r="BC21" s="267"/>
      <c r="BD21" s="267"/>
      <c r="BE21" s="267"/>
      <c r="BF21" s="267"/>
      <c r="BG21" s="267"/>
      <c r="BH21" s="267"/>
      <c r="BI21" s="267"/>
      <c r="BJ21" s="267"/>
      <c r="BK21" s="267"/>
      <c r="BL21" s="135"/>
      <c r="BM21" s="159"/>
      <c r="BN21" s="135"/>
      <c r="BO21" s="159"/>
      <c r="BP21" s="135"/>
      <c r="BQ21" s="159"/>
      <c r="BR21" s="135"/>
      <c r="BS21" s="136"/>
      <c r="BT21" s="136"/>
      <c r="BU21" s="136"/>
      <c r="BV21" s="136"/>
      <c r="BW21" s="136"/>
      <c r="BX21" s="159"/>
    </row>
    <row r="22" spans="2:76" ht="16.149999999999999" customHeight="1">
      <c r="B22" s="58"/>
      <c r="C22" s="58"/>
      <c r="D22" s="58"/>
      <c r="E22" s="264"/>
      <c r="F22" s="264"/>
      <c r="G22" s="264"/>
      <c r="H22" s="264"/>
      <c r="I22" s="265"/>
      <c r="J22" s="265"/>
      <c r="K22" s="265"/>
      <c r="L22" s="265"/>
      <c r="M22" s="265"/>
      <c r="N22" s="265"/>
      <c r="O22" s="265"/>
      <c r="P22" s="265"/>
      <c r="Q22" s="265"/>
      <c r="R22" s="265"/>
      <c r="S22" s="265"/>
      <c r="T22" s="265"/>
      <c r="U22" s="270"/>
      <c r="V22" s="270"/>
      <c r="W22" s="270"/>
      <c r="X22" s="270"/>
      <c r="Y22" s="270"/>
      <c r="Z22" s="270"/>
      <c r="AA22" s="270"/>
      <c r="AB22" s="270"/>
      <c r="AC22" s="270"/>
      <c r="AD22" s="270"/>
      <c r="AE22" s="270"/>
      <c r="AF22" s="270"/>
      <c r="AG22" s="270"/>
      <c r="AH22" s="270"/>
      <c r="AI22" s="267"/>
      <c r="AJ22" s="267"/>
      <c r="AK22" s="267"/>
      <c r="AL22" s="267"/>
      <c r="AM22" s="267"/>
      <c r="AN22" s="267"/>
      <c r="AO22" s="267"/>
      <c r="AP22" s="267"/>
      <c r="AQ22" s="267"/>
      <c r="AR22" s="267"/>
      <c r="AS22" s="267"/>
      <c r="AT22" s="267"/>
      <c r="AU22" s="267"/>
      <c r="AV22" s="267"/>
      <c r="AW22" s="267"/>
      <c r="AX22" s="267"/>
      <c r="AY22" s="267"/>
      <c r="AZ22" s="267"/>
      <c r="BA22" s="267"/>
      <c r="BB22" s="267"/>
      <c r="BC22" s="267"/>
      <c r="BD22" s="267"/>
      <c r="BE22" s="267"/>
      <c r="BF22" s="267"/>
      <c r="BG22" s="267"/>
      <c r="BH22" s="267"/>
      <c r="BI22" s="267"/>
      <c r="BJ22" s="267"/>
      <c r="BK22" s="267"/>
      <c r="BL22" s="135"/>
      <c r="BM22" s="159"/>
      <c r="BN22" s="135"/>
      <c r="BO22" s="159"/>
      <c r="BP22" s="135"/>
      <c r="BQ22" s="159"/>
      <c r="BR22" s="135"/>
      <c r="BS22" s="136"/>
      <c r="BT22" s="136"/>
      <c r="BU22" s="136"/>
      <c r="BV22" s="136"/>
      <c r="BW22" s="136"/>
      <c r="BX22" s="159"/>
    </row>
    <row r="23" spans="2:76" ht="16.149999999999999" customHeight="1">
      <c r="B23" s="58"/>
      <c r="C23" s="58"/>
      <c r="D23" s="58"/>
      <c r="E23" s="264"/>
      <c r="F23" s="264"/>
      <c r="G23" s="264"/>
      <c r="H23" s="264"/>
      <c r="I23" s="265"/>
      <c r="J23" s="265"/>
      <c r="K23" s="265"/>
      <c r="L23" s="265"/>
      <c r="M23" s="265"/>
      <c r="N23" s="265"/>
      <c r="O23" s="265"/>
      <c r="P23" s="265"/>
      <c r="Q23" s="265"/>
      <c r="R23" s="265"/>
      <c r="S23" s="265"/>
      <c r="T23" s="265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67"/>
      <c r="AJ23" s="267"/>
      <c r="AK23" s="267"/>
      <c r="AL23" s="267"/>
      <c r="AM23" s="267"/>
      <c r="AN23" s="267"/>
      <c r="AO23" s="267"/>
      <c r="AP23" s="267"/>
      <c r="AQ23" s="267"/>
      <c r="AR23" s="267"/>
      <c r="AS23" s="267"/>
      <c r="AT23" s="267"/>
      <c r="AU23" s="267"/>
      <c r="AV23" s="267"/>
      <c r="AW23" s="267"/>
      <c r="AX23" s="267"/>
      <c r="AY23" s="267"/>
      <c r="AZ23" s="267"/>
      <c r="BA23" s="267"/>
      <c r="BB23" s="267"/>
      <c r="BC23" s="267"/>
      <c r="BD23" s="267"/>
      <c r="BE23" s="267"/>
      <c r="BF23" s="267"/>
      <c r="BG23" s="267"/>
      <c r="BH23" s="267"/>
      <c r="BI23" s="267"/>
      <c r="BJ23" s="267"/>
      <c r="BK23" s="267"/>
      <c r="BL23" s="135"/>
      <c r="BM23" s="159"/>
      <c r="BN23" s="135"/>
      <c r="BO23" s="159"/>
      <c r="BP23" s="135"/>
      <c r="BQ23" s="159"/>
      <c r="BR23" s="135"/>
      <c r="BS23" s="136"/>
      <c r="BT23" s="136"/>
      <c r="BU23" s="136"/>
      <c r="BV23" s="136"/>
      <c r="BW23" s="136"/>
      <c r="BX23" s="159"/>
    </row>
    <row r="24" spans="2:76" ht="16.149999999999999" customHeight="1">
      <c r="B24" s="58"/>
      <c r="C24" s="58"/>
      <c r="D24" s="58"/>
      <c r="E24" s="264"/>
      <c r="F24" s="264"/>
      <c r="G24" s="264"/>
      <c r="H24" s="264"/>
      <c r="I24" s="265"/>
      <c r="J24" s="265"/>
      <c r="K24" s="265"/>
      <c r="L24" s="265"/>
      <c r="M24" s="265"/>
      <c r="N24" s="265"/>
      <c r="O24" s="265"/>
      <c r="P24" s="265"/>
      <c r="Q24" s="265"/>
      <c r="R24" s="265"/>
      <c r="S24" s="265"/>
      <c r="T24" s="265"/>
      <c r="U24" s="270"/>
      <c r="V24" s="270"/>
      <c r="W24" s="270"/>
      <c r="X24" s="270"/>
      <c r="Y24" s="270"/>
      <c r="Z24" s="270"/>
      <c r="AA24" s="270"/>
      <c r="AB24" s="270"/>
      <c r="AC24" s="270"/>
      <c r="AD24" s="270"/>
      <c r="AE24" s="270"/>
      <c r="AF24" s="270"/>
      <c r="AG24" s="270"/>
      <c r="AH24" s="270"/>
      <c r="AI24" s="267"/>
      <c r="AJ24" s="267"/>
      <c r="AK24" s="267"/>
      <c r="AL24" s="267"/>
      <c r="AM24" s="267"/>
      <c r="AN24" s="267"/>
      <c r="AO24" s="267"/>
      <c r="AP24" s="267"/>
      <c r="AQ24" s="267"/>
      <c r="AR24" s="267"/>
      <c r="AS24" s="267"/>
      <c r="AT24" s="267"/>
      <c r="AU24" s="267"/>
      <c r="AV24" s="267"/>
      <c r="AW24" s="267"/>
      <c r="AX24" s="267"/>
      <c r="AY24" s="267"/>
      <c r="AZ24" s="267"/>
      <c r="BA24" s="267"/>
      <c r="BB24" s="267"/>
      <c r="BC24" s="267"/>
      <c r="BD24" s="267"/>
      <c r="BE24" s="267"/>
      <c r="BF24" s="267"/>
      <c r="BG24" s="267"/>
      <c r="BH24" s="267"/>
      <c r="BI24" s="267"/>
      <c r="BJ24" s="267"/>
      <c r="BK24" s="267"/>
      <c r="BL24" s="160"/>
      <c r="BM24" s="161"/>
      <c r="BN24" s="160"/>
      <c r="BO24" s="161"/>
      <c r="BP24" s="160"/>
      <c r="BQ24" s="161"/>
      <c r="BR24" s="160"/>
      <c r="BS24" s="143"/>
      <c r="BT24" s="143"/>
      <c r="BU24" s="143"/>
      <c r="BV24" s="143"/>
      <c r="BW24" s="143"/>
      <c r="BX24" s="161"/>
    </row>
    <row r="25" spans="2:76" ht="16.149999999999999" customHeight="1">
      <c r="B25" s="58"/>
      <c r="C25" s="58"/>
      <c r="D25" s="58"/>
      <c r="E25" s="264" t="s">
        <v>167</v>
      </c>
      <c r="F25" s="264"/>
      <c r="G25" s="264"/>
      <c r="H25" s="264"/>
      <c r="I25" s="265" ph="1"/>
      <c r="J25" s="265"/>
      <c r="K25" s="265"/>
      <c r="L25" s="265"/>
      <c r="M25" s="265"/>
      <c r="N25" s="265"/>
      <c r="O25" s="265"/>
      <c r="P25" s="265"/>
      <c r="Q25" s="265"/>
      <c r="R25" s="265"/>
      <c r="S25" s="265"/>
      <c r="T25" s="265"/>
      <c r="U25" s="266"/>
      <c r="V25" s="266"/>
      <c r="W25" s="266"/>
      <c r="X25" s="266"/>
      <c r="Y25" s="266"/>
      <c r="Z25" s="266"/>
      <c r="AA25" s="266"/>
      <c r="AB25" s="266"/>
      <c r="AC25" s="266"/>
      <c r="AD25" s="266"/>
      <c r="AE25" s="266"/>
      <c r="AF25" s="266"/>
      <c r="AG25" s="266"/>
      <c r="AH25" s="266"/>
      <c r="AI25" s="267"/>
      <c r="AJ25" s="267"/>
      <c r="AK25" s="267"/>
      <c r="AL25" s="267"/>
      <c r="AM25" s="267"/>
      <c r="AN25" s="267"/>
      <c r="AO25" s="267"/>
      <c r="AP25" s="267"/>
      <c r="AQ25" s="267"/>
      <c r="AR25" s="267"/>
      <c r="AS25" s="267"/>
      <c r="AT25" s="267"/>
      <c r="AU25" s="267"/>
      <c r="AV25" s="267"/>
      <c r="AW25" s="267"/>
      <c r="AX25" s="267"/>
      <c r="AY25" s="267"/>
      <c r="AZ25" s="267"/>
      <c r="BA25" s="267"/>
      <c r="BB25" s="267"/>
      <c r="BC25" s="267"/>
      <c r="BD25" s="267"/>
      <c r="BE25" s="267"/>
      <c r="BF25" s="267"/>
      <c r="BG25" s="267"/>
      <c r="BH25" s="267"/>
      <c r="BI25" s="267"/>
      <c r="BJ25" s="267"/>
      <c r="BK25" s="267"/>
      <c r="BL25" s="157"/>
      <c r="BM25" s="158"/>
      <c r="BN25" s="157"/>
      <c r="BO25" s="158"/>
      <c r="BP25" s="157"/>
      <c r="BQ25" s="158"/>
      <c r="BR25" s="157" t="s">
        <v>136</v>
      </c>
      <c r="BS25" s="134"/>
      <c r="BT25" s="134"/>
      <c r="BU25" s="134"/>
      <c r="BV25" s="134"/>
      <c r="BW25" s="134"/>
      <c r="BX25" s="158"/>
    </row>
    <row r="26" spans="2:76" ht="16.149999999999999" customHeight="1">
      <c r="B26" s="58"/>
      <c r="C26" s="58"/>
      <c r="D26" s="58"/>
      <c r="E26" s="264"/>
      <c r="F26" s="264"/>
      <c r="G26" s="264"/>
      <c r="H26" s="264"/>
      <c r="I26" s="265"/>
      <c r="J26" s="265"/>
      <c r="K26" s="265"/>
      <c r="L26" s="265"/>
      <c r="M26" s="265"/>
      <c r="N26" s="265"/>
      <c r="O26" s="265"/>
      <c r="P26" s="265"/>
      <c r="Q26" s="265"/>
      <c r="R26" s="265"/>
      <c r="S26" s="265"/>
      <c r="T26" s="265"/>
      <c r="U26" s="266"/>
      <c r="V26" s="266"/>
      <c r="W26" s="266"/>
      <c r="X26" s="266"/>
      <c r="Y26" s="266"/>
      <c r="Z26" s="266"/>
      <c r="AA26" s="266"/>
      <c r="AB26" s="266"/>
      <c r="AC26" s="266"/>
      <c r="AD26" s="266"/>
      <c r="AE26" s="266"/>
      <c r="AF26" s="266"/>
      <c r="AG26" s="266"/>
      <c r="AH26" s="266"/>
      <c r="AI26" s="267"/>
      <c r="AJ26" s="267"/>
      <c r="AK26" s="267"/>
      <c r="AL26" s="267"/>
      <c r="AM26" s="267"/>
      <c r="AN26" s="267"/>
      <c r="AO26" s="267"/>
      <c r="AP26" s="267"/>
      <c r="AQ26" s="267"/>
      <c r="AR26" s="267"/>
      <c r="AS26" s="267"/>
      <c r="AT26" s="267"/>
      <c r="AU26" s="267"/>
      <c r="AV26" s="267"/>
      <c r="AW26" s="267"/>
      <c r="AX26" s="267"/>
      <c r="AY26" s="267"/>
      <c r="AZ26" s="267"/>
      <c r="BA26" s="267"/>
      <c r="BB26" s="267"/>
      <c r="BC26" s="267"/>
      <c r="BD26" s="267"/>
      <c r="BE26" s="267"/>
      <c r="BF26" s="267"/>
      <c r="BG26" s="267"/>
      <c r="BH26" s="267"/>
      <c r="BI26" s="267"/>
      <c r="BJ26" s="267"/>
      <c r="BK26" s="267"/>
      <c r="BL26" s="135"/>
      <c r="BM26" s="159"/>
      <c r="BN26" s="135"/>
      <c r="BO26" s="159"/>
      <c r="BP26" s="135"/>
      <c r="BQ26" s="159"/>
      <c r="BR26" s="135"/>
      <c r="BS26" s="136"/>
      <c r="BT26" s="136"/>
      <c r="BU26" s="136"/>
      <c r="BV26" s="136"/>
      <c r="BW26" s="136"/>
      <c r="BX26" s="159"/>
    </row>
    <row r="27" spans="2:76" ht="16.149999999999999" customHeight="1">
      <c r="B27" s="58"/>
      <c r="C27" s="58"/>
      <c r="D27" s="58"/>
      <c r="E27" s="264"/>
      <c r="F27" s="264"/>
      <c r="G27" s="264"/>
      <c r="H27" s="264"/>
      <c r="I27" s="265"/>
      <c r="J27" s="265"/>
      <c r="K27" s="265"/>
      <c r="L27" s="265"/>
      <c r="M27" s="265"/>
      <c r="N27" s="265"/>
      <c r="O27" s="265"/>
      <c r="P27" s="265"/>
      <c r="Q27" s="265"/>
      <c r="R27" s="265"/>
      <c r="S27" s="265"/>
      <c r="T27" s="265"/>
      <c r="U27" s="266"/>
      <c r="V27" s="266"/>
      <c r="W27" s="266"/>
      <c r="X27" s="266"/>
      <c r="Y27" s="266"/>
      <c r="Z27" s="266"/>
      <c r="AA27" s="266"/>
      <c r="AB27" s="266"/>
      <c r="AC27" s="266"/>
      <c r="AD27" s="266"/>
      <c r="AE27" s="266"/>
      <c r="AF27" s="266"/>
      <c r="AG27" s="266"/>
      <c r="AH27" s="266"/>
      <c r="AI27" s="267"/>
      <c r="AJ27" s="267"/>
      <c r="AK27" s="267"/>
      <c r="AL27" s="267"/>
      <c r="AM27" s="267"/>
      <c r="AN27" s="267"/>
      <c r="AO27" s="267"/>
      <c r="AP27" s="267"/>
      <c r="AQ27" s="267"/>
      <c r="AR27" s="267"/>
      <c r="AS27" s="267"/>
      <c r="AT27" s="267"/>
      <c r="AU27" s="267"/>
      <c r="AV27" s="267"/>
      <c r="AW27" s="267"/>
      <c r="AX27" s="267"/>
      <c r="AY27" s="267"/>
      <c r="AZ27" s="267"/>
      <c r="BA27" s="267"/>
      <c r="BB27" s="267"/>
      <c r="BC27" s="267"/>
      <c r="BD27" s="267"/>
      <c r="BE27" s="267"/>
      <c r="BF27" s="267"/>
      <c r="BG27" s="267"/>
      <c r="BH27" s="267"/>
      <c r="BI27" s="267"/>
      <c r="BJ27" s="267"/>
      <c r="BK27" s="267"/>
      <c r="BL27" s="135"/>
      <c r="BM27" s="159"/>
      <c r="BN27" s="135"/>
      <c r="BO27" s="159"/>
      <c r="BP27" s="135"/>
      <c r="BQ27" s="159"/>
      <c r="BR27" s="135"/>
      <c r="BS27" s="136"/>
      <c r="BT27" s="136"/>
      <c r="BU27" s="136"/>
      <c r="BV27" s="136"/>
      <c r="BW27" s="136"/>
      <c r="BX27" s="159"/>
    </row>
    <row r="28" spans="2:76" ht="15.75" customHeight="1">
      <c r="B28" s="58"/>
      <c r="C28" s="58"/>
      <c r="D28" s="58"/>
      <c r="E28" s="264"/>
      <c r="F28" s="264"/>
      <c r="G28" s="264"/>
      <c r="H28" s="264"/>
      <c r="I28" s="265"/>
      <c r="J28" s="265"/>
      <c r="K28" s="265"/>
      <c r="L28" s="265"/>
      <c r="M28" s="265"/>
      <c r="N28" s="265"/>
      <c r="O28" s="265"/>
      <c r="P28" s="265"/>
      <c r="Q28" s="265"/>
      <c r="R28" s="265"/>
      <c r="S28" s="265"/>
      <c r="T28" s="265"/>
      <c r="U28" s="266"/>
      <c r="V28" s="266"/>
      <c r="W28" s="266"/>
      <c r="X28" s="266"/>
      <c r="Y28" s="266"/>
      <c r="Z28" s="266"/>
      <c r="AA28" s="266"/>
      <c r="AB28" s="266"/>
      <c r="AC28" s="266"/>
      <c r="AD28" s="266"/>
      <c r="AE28" s="266"/>
      <c r="AF28" s="266"/>
      <c r="AG28" s="266"/>
      <c r="AH28" s="266"/>
      <c r="AI28" s="267"/>
      <c r="AJ28" s="267"/>
      <c r="AK28" s="267"/>
      <c r="AL28" s="267"/>
      <c r="AM28" s="267"/>
      <c r="AN28" s="267"/>
      <c r="AO28" s="267"/>
      <c r="AP28" s="267"/>
      <c r="AQ28" s="267"/>
      <c r="AR28" s="267"/>
      <c r="AS28" s="267"/>
      <c r="AT28" s="267"/>
      <c r="AU28" s="267"/>
      <c r="AV28" s="267"/>
      <c r="AW28" s="267"/>
      <c r="AX28" s="267"/>
      <c r="AY28" s="267"/>
      <c r="AZ28" s="267"/>
      <c r="BA28" s="267"/>
      <c r="BB28" s="267"/>
      <c r="BC28" s="267"/>
      <c r="BD28" s="267"/>
      <c r="BE28" s="267"/>
      <c r="BF28" s="267"/>
      <c r="BG28" s="267"/>
      <c r="BH28" s="267"/>
      <c r="BI28" s="267"/>
      <c r="BJ28" s="267"/>
      <c r="BK28" s="267"/>
      <c r="BL28" s="135"/>
      <c r="BM28" s="159"/>
      <c r="BN28" s="135"/>
      <c r="BO28" s="159"/>
      <c r="BP28" s="135"/>
      <c r="BQ28" s="159"/>
      <c r="BR28" s="135"/>
      <c r="BS28" s="136"/>
      <c r="BT28" s="136"/>
      <c r="BU28" s="136"/>
      <c r="BV28" s="136"/>
      <c r="BW28" s="136"/>
      <c r="BX28" s="159"/>
    </row>
    <row r="29" spans="2:76" ht="16.149999999999999" customHeight="1">
      <c r="B29" s="58"/>
      <c r="C29" s="58"/>
      <c r="D29" s="58"/>
      <c r="E29" s="264"/>
      <c r="F29" s="264"/>
      <c r="G29" s="264"/>
      <c r="H29" s="264"/>
      <c r="I29" s="265"/>
      <c r="J29" s="265"/>
      <c r="K29" s="265"/>
      <c r="L29" s="265"/>
      <c r="M29" s="265"/>
      <c r="N29" s="265"/>
      <c r="O29" s="265"/>
      <c r="P29" s="265"/>
      <c r="Q29" s="265"/>
      <c r="R29" s="265"/>
      <c r="S29" s="265"/>
      <c r="T29" s="265"/>
      <c r="U29" s="266"/>
      <c r="V29" s="266"/>
      <c r="W29" s="266"/>
      <c r="X29" s="266"/>
      <c r="Y29" s="266"/>
      <c r="Z29" s="266"/>
      <c r="AA29" s="266"/>
      <c r="AB29" s="266"/>
      <c r="AC29" s="266"/>
      <c r="AD29" s="266"/>
      <c r="AE29" s="266"/>
      <c r="AF29" s="266"/>
      <c r="AG29" s="266"/>
      <c r="AH29" s="266"/>
      <c r="AI29" s="267"/>
      <c r="AJ29" s="267"/>
      <c r="AK29" s="267"/>
      <c r="AL29" s="267"/>
      <c r="AM29" s="267"/>
      <c r="AN29" s="267"/>
      <c r="AO29" s="267"/>
      <c r="AP29" s="267"/>
      <c r="AQ29" s="267"/>
      <c r="AR29" s="267"/>
      <c r="AS29" s="267"/>
      <c r="AT29" s="267"/>
      <c r="AU29" s="267"/>
      <c r="AV29" s="267"/>
      <c r="AW29" s="267"/>
      <c r="AX29" s="267"/>
      <c r="AY29" s="267"/>
      <c r="AZ29" s="267"/>
      <c r="BA29" s="267"/>
      <c r="BB29" s="267"/>
      <c r="BC29" s="267"/>
      <c r="BD29" s="267"/>
      <c r="BE29" s="267"/>
      <c r="BF29" s="267"/>
      <c r="BG29" s="267"/>
      <c r="BH29" s="267"/>
      <c r="BI29" s="267"/>
      <c r="BJ29" s="267"/>
      <c r="BK29" s="267"/>
      <c r="BL29" s="135"/>
      <c r="BM29" s="159"/>
      <c r="BN29" s="135"/>
      <c r="BO29" s="159"/>
      <c r="BP29" s="135"/>
      <c r="BQ29" s="159"/>
      <c r="BR29" s="135"/>
      <c r="BS29" s="136"/>
      <c r="BT29" s="136"/>
      <c r="BU29" s="136"/>
      <c r="BV29" s="136"/>
      <c r="BW29" s="136"/>
      <c r="BX29" s="159"/>
    </row>
    <row r="30" spans="2:76" ht="15.75" customHeight="1">
      <c r="B30" s="58"/>
      <c r="C30" s="58"/>
      <c r="D30" s="58"/>
      <c r="E30" s="264"/>
      <c r="F30" s="264"/>
      <c r="G30" s="264"/>
      <c r="H30" s="264"/>
      <c r="I30" s="265"/>
      <c r="J30" s="265"/>
      <c r="K30" s="265"/>
      <c r="L30" s="265"/>
      <c r="M30" s="265"/>
      <c r="N30" s="265"/>
      <c r="O30" s="265"/>
      <c r="P30" s="265"/>
      <c r="Q30" s="265"/>
      <c r="R30" s="265"/>
      <c r="S30" s="265"/>
      <c r="T30" s="265"/>
      <c r="U30" s="266"/>
      <c r="V30" s="266"/>
      <c r="W30" s="266"/>
      <c r="X30" s="266"/>
      <c r="Y30" s="266"/>
      <c r="Z30" s="266"/>
      <c r="AA30" s="266"/>
      <c r="AB30" s="266"/>
      <c r="AC30" s="266"/>
      <c r="AD30" s="266"/>
      <c r="AE30" s="266"/>
      <c r="AF30" s="266"/>
      <c r="AG30" s="266"/>
      <c r="AH30" s="266"/>
      <c r="AI30" s="267"/>
      <c r="AJ30" s="267"/>
      <c r="AK30" s="267"/>
      <c r="AL30" s="267"/>
      <c r="AM30" s="267"/>
      <c r="AN30" s="267"/>
      <c r="AO30" s="267"/>
      <c r="AP30" s="267"/>
      <c r="AQ30" s="267"/>
      <c r="AR30" s="267"/>
      <c r="AS30" s="267"/>
      <c r="AT30" s="267"/>
      <c r="AU30" s="267"/>
      <c r="AV30" s="267"/>
      <c r="AW30" s="267"/>
      <c r="AX30" s="267"/>
      <c r="AY30" s="267"/>
      <c r="AZ30" s="267"/>
      <c r="BA30" s="267"/>
      <c r="BB30" s="267"/>
      <c r="BC30" s="267"/>
      <c r="BD30" s="267"/>
      <c r="BE30" s="267"/>
      <c r="BF30" s="267"/>
      <c r="BG30" s="267"/>
      <c r="BH30" s="267"/>
      <c r="BI30" s="267"/>
      <c r="BJ30" s="267"/>
      <c r="BK30" s="267"/>
      <c r="BL30" s="160"/>
      <c r="BM30" s="161"/>
      <c r="BN30" s="160"/>
      <c r="BO30" s="161"/>
      <c r="BP30" s="160"/>
      <c r="BQ30" s="161"/>
      <c r="BR30" s="160"/>
      <c r="BS30" s="143"/>
      <c r="BT30" s="143"/>
      <c r="BU30" s="143"/>
      <c r="BV30" s="143"/>
      <c r="BW30" s="143"/>
      <c r="BX30" s="161"/>
    </row>
    <row r="31" spans="2:76" ht="10.5" customHeight="1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P31" s="8"/>
      <c r="Q31" s="8"/>
      <c r="R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</row>
    <row r="32" spans="2:76" ht="22.5" customHeight="1">
      <c r="B32" s="39"/>
      <c r="D32" s="40"/>
      <c r="E32" s="40"/>
      <c r="F32" s="40"/>
      <c r="G32" s="40"/>
      <c r="I32" s="41"/>
      <c r="J32" s="40"/>
      <c r="K32" s="40"/>
      <c r="L32" s="40"/>
      <c r="M32" s="40"/>
      <c r="N32" s="40"/>
      <c r="O32" s="8"/>
      <c r="P32" s="8"/>
      <c r="Q32" s="8"/>
      <c r="R32" s="8"/>
      <c r="S32" s="8"/>
      <c r="T32" s="8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O32" s="40"/>
      <c r="AP32" s="40"/>
      <c r="AQ32" s="33" t="s">
        <v>170</v>
      </c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  <c r="BT32" s="40"/>
      <c r="BU32" s="40"/>
      <c r="BV32" s="40"/>
      <c r="BW32" s="40"/>
      <c r="BX32" s="40"/>
    </row>
    <row r="33" ht="16.149999999999999" customHeight="1"/>
    <row r="34" ht="16.149999999999999" customHeight="1"/>
    <row r="35" ht="16.149999999999999" customHeight="1"/>
    <row r="36" ht="16.149999999999999" customHeight="1"/>
    <row r="37" ht="16.149999999999999" customHeight="1"/>
    <row r="38" ht="16.149999999999999" customHeight="1"/>
    <row r="39" ht="16.149999999999999" customHeight="1"/>
    <row r="40" ht="16.149999999999999" customHeight="1"/>
    <row r="41" ht="16.149999999999999" customHeight="1"/>
  </sheetData>
  <mergeCells count="38">
    <mergeCell ref="B2:BJ2"/>
    <mergeCell ref="O5:AQ5"/>
    <mergeCell ref="BU6:BX7"/>
    <mergeCell ref="AJ7:AR8"/>
    <mergeCell ref="AS7:BS8"/>
    <mergeCell ref="BO3:BX3"/>
    <mergeCell ref="BL10:BM12"/>
    <mergeCell ref="BN10:BO12"/>
    <mergeCell ref="BP10:BQ12"/>
    <mergeCell ref="BR10:BX12"/>
    <mergeCell ref="BL13:BM18"/>
    <mergeCell ref="BN13:BO18"/>
    <mergeCell ref="BP13:BQ18"/>
    <mergeCell ref="BR13:BX18"/>
    <mergeCell ref="BL19:BM24"/>
    <mergeCell ref="BN19:BO24"/>
    <mergeCell ref="BP19:BQ24"/>
    <mergeCell ref="BR19:BX24"/>
    <mergeCell ref="E10:H12"/>
    <mergeCell ref="E13:H18"/>
    <mergeCell ref="E19:H24"/>
    <mergeCell ref="I10:T12"/>
    <mergeCell ref="U10:AH12"/>
    <mergeCell ref="I13:T18"/>
    <mergeCell ref="I19:T24"/>
    <mergeCell ref="U13:AH18"/>
    <mergeCell ref="U19:AH24"/>
    <mergeCell ref="AI10:BK12"/>
    <mergeCell ref="AI13:BK18"/>
    <mergeCell ref="AI19:BK24"/>
    <mergeCell ref="BR25:BX30"/>
    <mergeCell ref="BL25:BM30"/>
    <mergeCell ref="BN25:BO30"/>
    <mergeCell ref="BP25:BQ30"/>
    <mergeCell ref="E25:H30"/>
    <mergeCell ref="I25:T30"/>
    <mergeCell ref="U25:AH30"/>
    <mergeCell ref="AI25:BK30"/>
  </mergeCells>
  <phoneticPr fontId="3"/>
  <printOptions horizontalCentered="1"/>
  <pageMargins left="0.39370078740157483" right="0.39370078740157483" top="0.78740157480314965" bottom="0.59055118110236227" header="0" footer="0"/>
  <pageSetup paperSize="9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607d63-f6bb-47a8-a8d4-f26cfe716e30">
      <Terms xmlns="http://schemas.microsoft.com/office/infopath/2007/PartnerControls"/>
    </lcf76f155ced4ddcb4097134ff3c332f>
    <_x30d5__x30a9__x30eb__x30c0__x7ba1__x7406__x8005_ xmlns="74607d63-f6bb-47a8-a8d4-f26cfe716e30" xsi:nil="true"/>
    <TaxCatchAll xmlns="d9dc673b-9e34-4001-b69a-8484e8c1b815" xsi:nil="true"/>
    <_x30d5__x30a9__x30eb__x30c0__x7ba1__x7406__x8005__x90e8__x7f72__x30b3__x30fc__x30c9_ xmlns="74607d63-f6bb-47a8-a8d4-f26cfe716e3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78CFC77271354195C530399E11D87F" ma:contentTypeVersion="" ma:contentTypeDescription="新しいドキュメントを作成します。" ma:contentTypeScope="" ma:versionID="e38e4ad93fdcd0c090c04df74166b6f6">
  <xsd:schema xmlns:xsd="http://www.w3.org/2001/XMLSchema" xmlns:xs="http://www.w3.org/2001/XMLSchema" xmlns:p="http://schemas.microsoft.com/office/2006/metadata/properties" xmlns:ns2="0683b1c7-e6a1-4474-b543-1598854bf204" xmlns:ns3="74607d63-f6bb-47a8-a8d4-f26cfe716e30" xmlns:ns4="d9dc673b-9e34-4001-b69a-8484e8c1b815" targetNamespace="http://schemas.microsoft.com/office/2006/metadata/properties" ma:root="true" ma:fieldsID="e02bf150fef1940094f978c4266d1397" ns2:_="" ns3:_="" ns4:_="">
    <xsd:import namespace="0683b1c7-e6a1-4474-b543-1598854bf204"/>
    <xsd:import namespace="74607d63-f6bb-47a8-a8d4-f26cfe716e30"/>
    <xsd:import namespace="d9dc673b-9e34-4001-b69a-8484e8c1b81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_x30d5__x30a9__x30eb__x30c0__x7ba1__x7406__x8005_" minOccurs="0"/>
                <xsd:element ref="ns3:_x30d5__x30a9__x30eb__x30c0__x7ba1__x7406__x8005__x90e8__x7f72__x30b3__x30fc__x30c9_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b1c7-e6a1-4474-b543-1598854bf2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07d63-f6bb-47a8-a8d4-f26cfe716e30" elementFormDefault="qualified">
    <xsd:import namespace="http://schemas.microsoft.com/office/2006/documentManagement/types"/>
    <xsd:import namespace="http://schemas.microsoft.com/office/infopath/2007/PartnerControls"/>
    <xsd:element name="_x30d5__x30a9__x30eb__x30c0__x7ba1__x7406__x8005_" ma:index="10" nillable="true" ma:displayName="フォルダ管理者" ma:format="Dropdown" ma:internalName="_x30d5__x30a9__x30eb__x30c0__x7ba1__x7406__x8005_">
      <xsd:simpleType>
        <xsd:restriction base="dms:Text">
          <xsd:maxLength value="255"/>
        </xsd:restriction>
      </xsd:simpleType>
    </xsd:element>
    <xsd:element name="_x30d5__x30a9__x30eb__x30c0__x7ba1__x7406__x8005__x90e8__x7f72__x30b3__x30fc__x30c9_" ma:index="11" nillable="true" ma:displayName="フォルダ管理部署" ma:format="Dropdown" ma:internalName="_x30d5__x30a9__x30eb__x30c0__x7ba1__x7406__x8005__x90e8__x7f72__x30b3__x30fc__x30c9_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401df557-eeb5-435c-8d7c-77a7fa12a9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c673b-9e34-4001-b69a-8484e8c1b81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3F50DA7-15AB-4337-A58F-12A8006B0C20}" ma:internalName="TaxCatchAll" ma:showField="CatchAllData" ma:web="{0683b1c7-e6a1-4474-b543-1598854bf204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45C272-C0C7-4374-BB1D-4969A636E896}"/>
</file>

<file path=customXml/itemProps2.xml><?xml version="1.0" encoding="utf-8"?>
<ds:datastoreItem xmlns:ds="http://schemas.openxmlformats.org/officeDocument/2006/customXml" ds:itemID="{894C0AB1-E15B-4238-A67D-BD3D2BA43795}"/>
</file>

<file path=customXml/itemProps3.xml><?xml version="1.0" encoding="utf-8"?>
<ds:datastoreItem xmlns:ds="http://schemas.openxmlformats.org/officeDocument/2006/customXml" ds:itemID="{6E6E2714-DF73-42D7-86DE-8E0ACCC64A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関東自動車工業株式会社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ad126014</dc:creator>
  <cp:keywords/>
  <dc:description/>
  <cp:lastModifiedBy>Sano, Akihiro/佐野 明宏</cp:lastModifiedBy>
  <cp:revision/>
  <dcterms:created xsi:type="dcterms:W3CDTF">2005-05-10T07:14:53Z</dcterms:created>
  <dcterms:modified xsi:type="dcterms:W3CDTF">2025-01-28T08:46:54Z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0x010100EF78CFC77271354195C530399E11D87F</vt:lpwstr>
  </property>
  <property fmtid="{D5CDD505-2E9C-101B-9397-08002B2CF9AE}" pid="3" name="MediaServiceImageTags">
    <vt:lpwstr/>
  </property>
</Properties>
</file>